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fileSharing readOnlyRecommended="1"/>
  <workbookPr codeName="ThisWorkbook" defaultThemeVersion="166925"/>
  <mc:AlternateContent xmlns:mc="http://schemas.openxmlformats.org/markup-compatibility/2006">
    <mc:Choice Requires="x15">
      <x15ac:absPath xmlns:x15ac="http://schemas.microsoft.com/office/spreadsheetml/2010/11/ac" url="https://speedskatingcanada.sharepoint.com/sites/STSeason22-23/Shared Documents/General/22-23 Bulletins/JonC-MarcS-Current DRAFT/"/>
    </mc:Choice>
  </mc:AlternateContent>
  <xr:revisionPtr revIDLastSave="4" documentId="8_{5590A7B9-C72D-450A-B30F-58E0C64AE4DE}" xr6:coauthVersionLast="47" xr6:coauthVersionMax="47" xr10:uidLastSave="{C279E17F-674B-481F-8CCF-7661DA6CDCDD}"/>
  <bookViews>
    <workbookView xWindow="-120" yWindow="-120" windowWidth="20730" windowHeight="11040" tabRatio="917" firstSheet="1" activeTab="1" xr2:uid="{07C81F30-71BF-4567-B66C-892C6C2828DD}"/>
  </bookViews>
  <sheets>
    <sheet name="For OTP" sheetId="33" state="hidden" r:id="rId1"/>
    <sheet name="Index" sheetId="44" r:id="rId2"/>
    <sheet name="Renseignements généraux" sheetId="51" r:id="rId3"/>
    <sheet name="Calendrier des compétitions" sheetId="45" r:id="rId4"/>
    <sheet name="Cheminement des compétitions" sheetId="10" r:id="rId5"/>
    <sheet name="Classements nationaux 2022-23" sheetId="30" r:id="rId6"/>
    <sheet name="Points de classement" sheetId="52" r:id="rId7"/>
    <sheet name="Sélection NT+NG 2023-24" sheetId="48" r:id="rId8"/>
    <sheet name="23-24 NT + NG selection" sheetId="13" state="hidden" r:id="rId9"/>
    <sheet name="Formats des compétitions" sheetId="9" r:id="rId10"/>
    <sheet name="Dates Limites" sheetId="53" r:id="rId11"/>
    <sheet name="Brevets" sheetId="54" r:id="rId12"/>
    <sheet name="Demandes d'exemptions" sheetId="36" r:id="rId13"/>
    <sheet name="Règlements de course" sheetId="63" r:id="rId14"/>
    <sheet name="Championnats canadiens" sheetId="55" r:id="rId15"/>
    <sheet name="Coupe Canada 1" sheetId="56" r:id="rId16"/>
    <sheet name="Coupe Canada finale" sheetId="57" r:id="rId17"/>
    <sheet name="Championnats canadiens juniors" sheetId="58" r:id="rId18"/>
    <sheet name="Coupe Canada finale juniors" sheetId="59" r:id="rId19"/>
    <sheet name="Invitation canadienne" sheetId="62" r:id="rId20"/>
    <sheet name="Omnium canadien junior 14-15" sheetId="60" r:id="rId21"/>
    <sheet name="Omnium canadien junior 16-18" sheetId="61" r:id="rId22"/>
    <sheet name="Championnats jeunesse est" sheetId="37" r:id="rId23"/>
    <sheet name="Championnats jeunesse ouest" sheetId="38" r:id="rId24"/>
    <sheet name="Coupes et Championnats du monde" sheetId="49" r:id="rId25"/>
    <sheet name="FISU Universiade" sheetId="40" r:id="rId26"/>
    <sheet name="Quatre Continents" sheetId="41" r:id="rId27"/>
    <sheet name="Championnats du monde juniors" sheetId="42" r:id="rId28"/>
    <sheet name="Competition Schedule Template" sheetId="26" state="hidden" r:id="rId29"/>
    <sheet name="Carding" sheetId="2" state="hidden" r:id="rId30"/>
    <sheet name="NG Criteria" sheetId="6" state="hidden" r:id="rId31"/>
    <sheet name="Competition Pathway (2)" sheetId="29" state="hidden" r:id="rId32"/>
    <sheet name="National Ranking 2022-23" sheetId="17" state="hidden" r:id="rId33"/>
    <sheet name="Sr Invitational" sheetId="18" state="hidden" r:id="rId34"/>
    <sheet name="Progression Champ.Can" sheetId="16" state="hidden" r:id="rId35"/>
    <sheet name="International Events" sheetId="4" state="hidden" r:id="rId36"/>
    <sheet name="Template Events Backup" sheetId="24" state="hidden" r:id="rId37"/>
  </sheets>
  <definedNames>
    <definedName name="_Toc531876479" localSheetId="11">Brevets!$B$80</definedName>
    <definedName name="_Toc531876479" localSheetId="12">'Demandes d''exemptions'!$B$89</definedName>
    <definedName name="_Toc531876479" localSheetId="13">'Règlements de course'!#REF!</definedName>
    <definedName name="_Toc531876552" localSheetId="11">Brevets!$B$38</definedName>
    <definedName name="_Toc531876552" localSheetId="12">'Demandes d''exemptions'!$B$38</definedName>
    <definedName name="_Toc531876552" localSheetId="13">'Règlements de course'!#REF!</definedName>
    <definedName name="_Toc531876555" localSheetId="11">Brevets!$B$70</definedName>
    <definedName name="_Toc531876555" localSheetId="12">'Demandes d''exemptions'!$B$78</definedName>
    <definedName name="_Toc531876555" localSheetId="13">'Règlements de course'!#REF!</definedName>
    <definedName name="_Toc531876563" localSheetId="11">Brevets!$B$156</definedName>
    <definedName name="_Toc531876563" localSheetId="12">'Demandes d''exemptions'!$B$163</definedName>
    <definedName name="_Toc531876563" localSheetId="13">'Règlements de course'!#REF!</definedName>
    <definedName name="_Toc59453623" localSheetId="11">Brevets!#REF!</definedName>
    <definedName name="_Toc59453627" localSheetId="11">Brevets!#REF!</definedName>
    <definedName name="_Toc59453631" localSheetId="12">'Demandes d''exemptions'!$B$132</definedName>
    <definedName name="_Toc59453631" localSheetId="13">'Règlements de course'!#REF!</definedName>
    <definedName name="_Toc62226798" localSheetId="6">'Points de classement'!#REF!</definedName>
    <definedName name="_Toc62226798" localSheetId="7">'Sélection NT+NG 2023-24'!$B$5</definedName>
    <definedName name="_Toc65608256" localSheetId="11">Brevets!#REF!</definedName>
    <definedName name="_Toc65608258" localSheetId="11">Brevets!$B$105</definedName>
    <definedName name="_Toc65608258" localSheetId="12">'Demandes d''exemptions'!$B$115</definedName>
    <definedName name="_Toc65608258" localSheetId="13">'Règlements de course'!#REF!</definedName>
    <definedName name="_Toc65608260" localSheetId="11">Brevets!$B$111</definedName>
    <definedName name="_Toc65608260" localSheetId="12">'Demandes d''exemptions'!$B$120</definedName>
    <definedName name="_Toc65608260" localSheetId="13">'Règlements de course'!#REF!</definedName>
    <definedName name="_Toc65608261" localSheetId="11">Brevets!$B$114</definedName>
    <definedName name="_Toc65608261" localSheetId="12">'Demandes d''exemptions'!$B$123</definedName>
    <definedName name="_Toc65608261" localSheetId="13">'Règlements de course'!#REF!</definedName>
    <definedName name="_Toc65608263" localSheetId="11">Brevets!$B$125</definedName>
    <definedName name="_Toc65608266" localSheetId="11">Brevets!$B$145</definedName>
    <definedName name="_Toc65608266" localSheetId="12">'Demandes d''exemptions'!$B$152</definedName>
    <definedName name="_Toc65608266" localSheetId="13">'Règlements de course'!#REF!</definedName>
    <definedName name="_Toc65608267" localSheetId="11">Brevets!$B$148</definedName>
    <definedName name="_Toc65608267" localSheetId="12">'Demandes d''exemptions'!$B$155</definedName>
    <definedName name="_Toc65608267" localSheetId="13">'Règlements de course'!#REF!</definedName>
    <definedName name="_Toc65608268" localSheetId="11">Brevets!$B$153</definedName>
    <definedName name="_Toc65608268" localSheetId="12">'Demandes d''exemptions'!$B$160</definedName>
    <definedName name="_Toc65608268" localSheetId="13">'Règlements de course'!#REF!</definedName>
    <definedName name="_Toc65608491" localSheetId="2">'Renseignements généraux'!$B$7</definedName>
    <definedName name="_Toc65608506" localSheetId="12">'Demandes d''exemptions'!$B$7</definedName>
    <definedName name="_Toc65608506" localSheetId="13">'Règlements de course'!#REF!</definedName>
    <definedName name="_Toc65608507" localSheetId="12">'Demandes d''exemptions'!$B$8</definedName>
    <definedName name="_Toc65608507" localSheetId="13">'Règlements de course'!#REF!</definedName>
    <definedName name="_Toc65608508" localSheetId="12">'Demandes d''exemptions'!#REF!</definedName>
    <definedName name="_Toc65608508" localSheetId="13">'Règlements de course'!#REF!</definedName>
    <definedName name="_Toc65608509" localSheetId="12">'Demandes d''exemptions'!#REF!</definedName>
    <definedName name="_Toc65608509" localSheetId="13">'Règlements de course'!#REF!</definedName>
    <definedName name="_Toc65608511" localSheetId="12">'Demandes d''exemptions'!$B$42</definedName>
    <definedName name="_Toc65608511" localSheetId="13">'Règlements de course'!#REF!</definedName>
    <definedName name="_Toc65608512" localSheetId="12">'Demandes d''exemptions'!$B$61</definedName>
    <definedName name="_Toc65608512" localSheetId="13">'Règlements de course'!#REF!</definedName>
    <definedName name="_Toc65608514" localSheetId="12">'Demandes d''exemptions'!$B$80</definedName>
    <definedName name="_Toc65608514" localSheetId="13">'Règlements de course'!#REF!</definedName>
    <definedName name="_Toc65608516" localSheetId="12">'Demandes d''exemptions'!$B$98</definedName>
    <definedName name="_Toc65608516" localSheetId="13">'Règlements de course'!#REF!</definedName>
    <definedName name="_Toc65608517" localSheetId="12">'Demandes d''exemptions'!$B$99</definedName>
    <definedName name="_Toc65608517" localSheetId="13">'Règlements de course'!#REF!</definedName>
    <definedName name="_Toc65608518" localSheetId="12">'Demandes d''exemptions'!$B$104</definedName>
    <definedName name="_Toc65608518" localSheetId="13">'Règlements de course'!#REF!</definedName>
    <definedName name="_Toc65608519" localSheetId="12">'Demandes d''exemptions'!$B$111</definedName>
    <definedName name="_Toc65608519" localSheetId="13">'Règlements de course'!#REF!</definedName>
    <definedName name="_Toc65608520" localSheetId="12">'Demandes d''exemptions'!$B$113</definedName>
    <definedName name="_Toc65608520" localSheetId="13">'Règlements de course'!#REF!</definedName>
    <definedName name="_Toc65608521" localSheetId="12">'Demandes d''exemptions'!$B$118</definedName>
    <definedName name="_Toc65608521" localSheetId="13">'Règlements de course'!#REF!</definedName>
    <definedName name="_Toc65608522" localSheetId="12">'Demandes d''exemptions'!$B$127</definedName>
    <definedName name="_Toc65608522" localSheetId="13">'Règlements de course'!#REF!</definedName>
    <definedName name="_Toc65608524" localSheetId="12">'Demandes d''exemptions'!$B$135</definedName>
    <definedName name="_Toc65608524" localSheetId="13">'Règlements de course'!#REF!</definedName>
    <definedName name="_Toc65608525" localSheetId="12">'Demandes d''exemptions'!$B$145</definedName>
    <definedName name="_Toc65608525" localSheetId="13">'Règlements de course'!#REF!</definedName>
    <definedName name="_Toc65608526" localSheetId="12">'Demandes d''exemptions'!$B$150</definedName>
    <definedName name="_Toc65608526" localSheetId="13">'Règlements de course'!#REF!</definedName>
    <definedName name="_Toc65608529" localSheetId="12">'Demandes d''exemptions'!$B$175</definedName>
    <definedName name="_Toc65608529" localSheetId="13">'Règlements de course'!#REF!</definedName>
    <definedName name="_Toc77589025" localSheetId="2">'Renseignements généraux'!$B$29</definedName>
    <definedName name="_Toc97714945" localSheetId="11">Brevets!$B$7</definedName>
    <definedName name="_Toc97714946" localSheetId="11">Brevets!$B$8</definedName>
    <definedName name="_Toc97714947" localSheetId="11">Brevets!$B$17</definedName>
    <definedName name="_Toc97714948" localSheetId="11">Brevets!$B$24</definedName>
    <definedName name="_Toc97714950" localSheetId="11">Brevets!$B$40</definedName>
    <definedName name="_Toc97714951" localSheetId="11">Brevets!$B$55</definedName>
    <definedName name="_Toc97714953" localSheetId="11">Brevets!$B$72</definedName>
    <definedName name="_Toc97714955" localSheetId="11">Brevets!$B$88</definedName>
    <definedName name="_Toc97714956" localSheetId="11">Brevets!$B$89</definedName>
    <definedName name="_Toc97714957" localSheetId="11">Brevets!$B$94</definedName>
    <definedName name="_Toc97714958" localSheetId="11">Brevets!$B$101</definedName>
    <definedName name="_Toc97714959" localSheetId="11">Brevets!$B$103</definedName>
    <definedName name="_Toc97714960" localSheetId="11">Brevets!$B$109</definedName>
    <definedName name="_Toc97714961" localSheetId="11">Brevets!$B$118</definedName>
    <definedName name="_Toc97714962" localSheetId="11">Brevets!$B$123</definedName>
    <definedName name="_Toc97714963" localSheetId="11">Brevets!$B$126</definedName>
    <definedName name="_Toc97714964" localSheetId="11">Brevets!$B$138</definedName>
    <definedName name="_Toc97714965" localSheetId="11">Brevets!$B$143</definedName>
    <definedName name="_Toc97714967" localSheetId="11">Brevets!$B$168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86" i="26" l="1"/>
  <c r="E84" i="26"/>
  <c r="E82" i="26"/>
  <c r="E80" i="26"/>
  <c r="E78" i="26"/>
  <c r="E77" i="26"/>
  <c r="E75" i="26"/>
  <c r="E74" i="26"/>
  <c r="AD72" i="26"/>
  <c r="E72" i="26"/>
  <c r="E70" i="26"/>
  <c r="E68" i="26"/>
  <c r="O66" i="26"/>
  <c r="E66" i="26"/>
  <c r="AC65" i="26"/>
  <c r="AC64" i="26"/>
  <c r="E64" i="26"/>
  <c r="E63" i="26"/>
  <c r="A63" i="26"/>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C62" i="26"/>
  <c r="N62" i="26"/>
  <c r="A62" i="26"/>
  <c r="AC61" i="26"/>
  <c r="N61" i="26"/>
  <c r="E61" i="26"/>
  <c r="A61" i="26"/>
  <c r="E60" i="26"/>
  <c r="AC59" i="26"/>
  <c r="N59" i="26"/>
  <c r="AC58" i="26"/>
  <c r="N58" i="26"/>
  <c r="AC56" i="26"/>
  <c r="N56" i="26"/>
  <c r="AC55" i="26"/>
  <c r="N55" i="26"/>
  <c r="F55" i="26"/>
  <c r="E54" i="26"/>
  <c r="AC53" i="26"/>
  <c r="Y53" i="26"/>
  <c r="Y54" i="26" s="1"/>
  <c r="Y55" i="26" s="1"/>
  <c r="Y56" i="26" s="1"/>
  <c r="Y57" i="26" s="1"/>
  <c r="Y58" i="26" s="1"/>
  <c r="Y59" i="26" s="1"/>
  <c r="Y60" i="26" s="1"/>
  <c r="Y61" i="26" s="1"/>
  <c r="Y62" i="26" s="1"/>
  <c r="Y63" i="26" s="1"/>
  <c r="Y64" i="26" s="1"/>
  <c r="Y65" i="26" s="1"/>
  <c r="Y66" i="26" s="1"/>
  <c r="Y67" i="26" s="1"/>
  <c r="Y68" i="26" s="1"/>
  <c r="Y69" i="26" s="1"/>
  <c r="Y70" i="26" s="1"/>
  <c r="Y71" i="26" s="1"/>
  <c r="N53" i="26"/>
  <c r="E53" i="26"/>
  <c r="AC52" i="26"/>
  <c r="Y52" i="26"/>
  <c r="N52" i="26"/>
  <c r="Y51" i="26"/>
  <c r="E51" i="26"/>
  <c r="N50" i="26"/>
  <c r="E50" i="26"/>
  <c r="N49" i="26"/>
  <c r="E48" i="26"/>
  <c r="N47" i="26"/>
  <c r="J47" i="26"/>
  <c r="J48" i="26" s="1"/>
  <c r="J49" i="26" s="1"/>
  <c r="J50" i="26" s="1"/>
  <c r="J51" i="26" s="1"/>
  <c r="J52" i="26" s="1"/>
  <c r="J53" i="26" s="1"/>
  <c r="J54" i="26" s="1"/>
  <c r="J55" i="26" s="1"/>
  <c r="J56" i="26" s="1"/>
  <c r="J57" i="26" s="1"/>
  <c r="J58" i="26" s="1"/>
  <c r="J59" i="26" s="1"/>
  <c r="J60" i="26" s="1"/>
  <c r="J61" i="26" s="1"/>
  <c r="J62" i="26" s="1"/>
  <c r="J63" i="26" s="1"/>
  <c r="J64" i="26" s="1"/>
  <c r="J65" i="26" s="1"/>
  <c r="E47" i="26"/>
  <c r="AD46" i="26"/>
  <c r="N46" i="26"/>
  <c r="AC45" i="26"/>
  <c r="E45" i="26"/>
  <c r="AC44" i="26"/>
  <c r="E43" i="26"/>
  <c r="AC42" i="26"/>
  <c r="O42" i="26"/>
  <c r="AC41" i="26"/>
  <c r="N41" i="26"/>
  <c r="E41" i="26"/>
  <c r="N40" i="26"/>
  <c r="AC39" i="26"/>
  <c r="E39" i="26"/>
  <c r="AC38" i="26"/>
  <c r="N38" i="26"/>
  <c r="N37" i="26"/>
  <c r="E37" i="26"/>
  <c r="AC36" i="26"/>
  <c r="E36" i="26"/>
  <c r="AC35" i="26"/>
  <c r="N35" i="26"/>
  <c r="A35" i="26"/>
  <c r="A36" i="26" s="1"/>
  <c r="A37" i="26" s="1"/>
  <c r="A38" i="26" s="1"/>
  <c r="A39" i="26" s="1"/>
  <c r="A40" i="26" s="1"/>
  <c r="A41" i="26" s="1"/>
  <c r="A42" i="26" s="1"/>
  <c r="A43" i="26" s="1"/>
  <c r="A44" i="26" s="1"/>
  <c r="A45" i="26" s="1"/>
  <c r="A46" i="26" s="1"/>
  <c r="A47" i="26" s="1"/>
  <c r="A48" i="26" s="1"/>
  <c r="A49" i="26" s="1"/>
  <c r="A50" i="26" s="1"/>
  <c r="A51" i="26" s="1"/>
  <c r="A52" i="26" s="1"/>
  <c r="A53" i="26" s="1"/>
  <c r="A54" i="26" s="1"/>
  <c r="Y34" i="26"/>
  <c r="Y35" i="26" s="1"/>
  <c r="Y36" i="26" s="1"/>
  <c r="Y37" i="26" s="1"/>
  <c r="Y38" i="26" s="1"/>
  <c r="Y39" i="26" s="1"/>
  <c r="Y40" i="26" s="1"/>
  <c r="Y41" i="26" s="1"/>
  <c r="Y42" i="26" s="1"/>
  <c r="Y43" i="26" s="1"/>
  <c r="Y44" i="26" s="1"/>
  <c r="Y45" i="26" s="1"/>
  <c r="N34" i="26"/>
  <c r="E34" i="26"/>
  <c r="A34" i="26"/>
  <c r="AC33" i="26"/>
  <c r="Y33" i="26"/>
  <c r="E33" i="26"/>
  <c r="AC32" i="26"/>
  <c r="Y32" i="26"/>
  <c r="N32" i="26"/>
  <c r="Y31" i="26"/>
  <c r="N31" i="26"/>
  <c r="J30" i="26"/>
  <c r="J31" i="26" s="1"/>
  <c r="J32" i="26" s="1"/>
  <c r="J33" i="26" s="1"/>
  <c r="J34" i="26" s="1"/>
  <c r="J35" i="26" s="1"/>
  <c r="J36" i="26" s="1"/>
  <c r="J37" i="26" s="1"/>
  <c r="J38" i="26" s="1"/>
  <c r="J39" i="26" s="1"/>
  <c r="J40" i="26" s="1"/>
  <c r="J41" i="26" s="1"/>
  <c r="N29" i="26"/>
  <c r="J29" i="26"/>
  <c r="F29" i="26"/>
  <c r="N28" i="26"/>
  <c r="E28" i="26"/>
  <c r="AD27" i="26"/>
  <c r="AC26" i="26"/>
  <c r="E26" i="26"/>
  <c r="AC25" i="26"/>
  <c r="E24" i="26"/>
  <c r="AC23" i="26"/>
  <c r="O23" i="26"/>
  <c r="AC22" i="26"/>
  <c r="N22" i="26"/>
  <c r="E22" i="26"/>
  <c r="N21" i="26"/>
  <c r="AC20" i="26"/>
  <c r="E20" i="26"/>
  <c r="AC19" i="26"/>
  <c r="N19" i="26"/>
  <c r="E19" i="26"/>
  <c r="N18" i="26"/>
  <c r="AC17" i="26"/>
  <c r="E17" i="26"/>
  <c r="AC16" i="26"/>
  <c r="N16" i="26"/>
  <c r="E16" i="26"/>
  <c r="N15" i="26"/>
  <c r="AC14" i="26"/>
  <c r="E14" i="26"/>
  <c r="AC13" i="26"/>
  <c r="N13" i="26"/>
  <c r="E13" i="26"/>
  <c r="N12" i="26"/>
  <c r="AC11" i="26"/>
  <c r="J11" i="26"/>
  <c r="J12" i="26" s="1"/>
  <c r="J13" i="26" s="1"/>
  <c r="J14" i="26" s="1"/>
  <c r="J15" i="26" s="1"/>
  <c r="J16" i="26" s="1"/>
  <c r="J17" i="26" s="1"/>
  <c r="J18" i="26" s="1"/>
  <c r="J19" i="26" s="1"/>
  <c r="J20" i="26" s="1"/>
  <c r="J21" i="26" s="1"/>
  <c r="J22" i="26" s="1"/>
  <c r="E11" i="26"/>
  <c r="AC10" i="26"/>
  <c r="N10" i="26"/>
  <c r="J10" i="26"/>
  <c r="E10" i="26"/>
  <c r="Y9" i="26"/>
  <c r="Y10" i="26" s="1"/>
  <c r="Y11" i="26" s="1"/>
  <c r="Y12" i="26" s="1"/>
  <c r="Y13" i="26" s="1"/>
  <c r="Y14" i="26" s="1"/>
  <c r="Y15" i="26" s="1"/>
  <c r="Y16" i="26" s="1"/>
  <c r="Y17" i="26" s="1"/>
  <c r="Y18" i="26" s="1"/>
  <c r="Y19" i="26" s="1"/>
  <c r="Y20" i="26" s="1"/>
  <c r="Y21" i="26" s="1"/>
  <c r="Y22" i="26" s="1"/>
  <c r="Y23" i="26" s="1"/>
  <c r="Y24" i="26" s="1"/>
  <c r="Y25" i="26" s="1"/>
  <c r="Y26" i="26" s="1"/>
  <c r="N9" i="26"/>
  <c r="J9" i="26"/>
  <c r="J8" i="26"/>
  <c r="E8" i="26"/>
  <c r="A8" i="26"/>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E7" i="26"/>
</calcChain>
</file>

<file path=xl/sharedStrings.xml><?xml version="1.0" encoding="utf-8"?>
<sst xmlns="http://schemas.openxmlformats.org/spreadsheetml/2006/main" count="2796" uniqueCount="1232">
  <si>
    <t>Bulletin maître de haute performance sur courte piste 2022-2023</t>
  </si>
  <si>
    <t>Index</t>
  </si>
  <si>
    <t>Onglet</t>
  </si>
  <si>
    <t>Contenu</t>
  </si>
  <si>
    <t>Dernière mise à jour
DD-MM-YYYY</t>
  </si>
  <si>
    <t>Général</t>
  </si>
  <si>
    <t>Résumé et lien pour toutes les autres sections</t>
  </si>
  <si>
    <t>07-07-2022</t>
  </si>
  <si>
    <t>Renseignements généraux</t>
  </si>
  <si>
    <t>Principes globaux et renseigements présentants tous les détails et le contenu des différents onglets/sections</t>
  </si>
  <si>
    <t>13-05-2022</t>
  </si>
  <si>
    <t>Calendrier des compétitions</t>
  </si>
  <si>
    <t xml:space="preserve">Aperçu du calendrier des compétitions </t>
  </si>
  <si>
    <t>Cheminement des compétitions</t>
  </si>
  <si>
    <t>Guide visuel des compétitions et des voies de qualification</t>
  </si>
  <si>
    <t>Classements nationaux 22-23</t>
  </si>
  <si>
    <t>Aperçu de la manière dont les classements nationaux seront calculés</t>
  </si>
  <si>
    <t>Points de classement</t>
  </si>
  <si>
    <t>Annexe pour référence</t>
  </si>
  <si>
    <t>Sélection de l'ÉN + NG 2023-24</t>
  </si>
  <si>
    <t>Processus de nomination de l'équipe nationale 2023-24, de l'équipe NextGen et des partenaires d'entraînement</t>
  </si>
  <si>
    <t>Formats des compétitions</t>
  </si>
  <si>
    <t>Aperçu des formats des compétitions mentionnées dans ce bulletin</t>
  </si>
  <si>
    <t>Gabarit de l'horaire des compétitions</t>
  </si>
  <si>
    <t>En  construction</t>
  </si>
  <si>
    <t>Brevets</t>
  </si>
  <si>
    <t>Politiques pour tous les athlètes admissibles pour les brevets de Sport Canada</t>
  </si>
  <si>
    <t>Demandes d'exemptions</t>
  </si>
  <si>
    <t>Politiques et procédures pour l'admissibilité pour une exemption, procédure pour en demander une et conditions pour accorder une exemption.</t>
  </si>
  <si>
    <t>Compétitions nationales</t>
  </si>
  <si>
    <t>Championnats canadiens</t>
  </si>
  <si>
    <t>Coupe Canada 1</t>
  </si>
  <si>
    <t>Finale de la Coupe Canada</t>
  </si>
  <si>
    <t>Championnats canadiens juniors</t>
  </si>
  <si>
    <t>Finale de la Coupe Canada Jr</t>
  </si>
  <si>
    <t xml:space="preserve"> Invitation canadienne</t>
  </si>
  <si>
    <t>Omnium canadien junior 14-15</t>
  </si>
  <si>
    <t>Omnium canadien junior 16-18</t>
  </si>
  <si>
    <t>Championnats jeunesse - Est</t>
  </si>
  <si>
    <t>Détails pour les championnats canadiens jeunesse sur courte piste 11-13 - Est</t>
  </si>
  <si>
    <t>Championnats jeunesse - Ouest</t>
  </si>
  <si>
    <t xml:space="preserve"> Détails pour les championnats canadiens jeunesse sur courte piste 11-13 - Ouest</t>
  </si>
  <si>
    <t>Compétitions internationales</t>
  </si>
  <si>
    <t>Coupes du monde</t>
  </si>
  <si>
    <t>Détails pour toutes les Coupes du Monde 2022-23 (1-2-3-4-5-6)</t>
  </si>
  <si>
    <t xml:space="preserve"> Championnats du monde</t>
  </si>
  <si>
    <t>Détails pour les championnats du monde 2023</t>
  </si>
  <si>
    <t>Universiade de la FISU</t>
  </si>
  <si>
    <t>Détails pour les Jeux mondiaux universitaires 2022-23</t>
  </si>
  <si>
    <t>Championnats des Quatre Continents</t>
  </si>
  <si>
    <t>Détails pour les Championnats des Quatre Continents 2022-23</t>
  </si>
  <si>
    <t xml:space="preserve"> Championnats du monde juniors</t>
  </si>
  <si>
    <t>Détails pour les Championnats du monde juniors 2022-23</t>
  </si>
  <si>
    <t>Bulletin maître de la haute performance courte piste 2022-23</t>
  </si>
  <si>
    <t>Renseignenents généraux</t>
  </si>
  <si>
    <t>Retour à l'index</t>
  </si>
  <si>
    <t>À propos des bulletins de haute performance</t>
  </si>
  <si>
    <t>Un nouveau format - Un bulletin maître unique et plus simple</t>
  </si>
  <si>
    <t xml:space="preserve">Depuis plusieurs années maintenant, PVC a progressivement augmenter le nombre des bulletins pour présenter tous les renseignenents techniques pertinents à propos des sélections dans l'équipe et de la gouvernance des compétitions. Il a créé une série de documents cloisonnés qui sont devenus de plus en plus difficiles à relier entre eux. De plus, avec les bonnes intentions de présenter tous les renseignements détaillés, les Bulletins sont devenus de plus en plus longs à lire. Ce nouveau format traite les deux situations: réunir dans un même bulletin maître tous les renseignements pertinents pour l'année de courses et être plus visuel quand c'est possible dans sa présentation pour limiter le nombre de longs paragraphes. </t>
  </si>
  <si>
    <t>Mises à jour agiles et progressives</t>
  </si>
  <si>
    <t>Les deux dernières années de la pandémie ont forcé le système sportif à être agile en réagissant et en ajustant ses plans tout au long de l'année.  Comme PVC dépend de l'UIP pour confirmer ses compétitions internationales, il est presque impossible de publier toutes les sections de notre nouveau bulletin maître au début de l'année/saison. C'est pourquoi nous adoptons l'approche de faire des mises à jour progressives en ajoutant des sections supplémentaires au fur et à mesure que nous avançons dans la saison. Le même bulletin maître sera simplement mis à jour et conservera les sections précédentes et nous préciserons dans le communiqué quelles sont les nouvelles sections ajoutées à la nouvelle version.</t>
  </si>
  <si>
    <t>Classements nationaux 2022-23 - À partir de 1 à 3 compétitions de sélection</t>
  </si>
  <si>
    <t>Le personnel de la haute performance sur courte piste et les membres du CCHP ont également décidé de passer d'un processus d'une seule compétition de sélection à la fin d'une saison (finale de la Coupe Canada) à une série de 3 compétitions organisées tout au long de la saison où les patineurs gagneront progressivement leurs points de classement. Vous trouverez tous les détails de ces nouveaux prix de sélection dans la section Classement national 22-23.</t>
  </si>
  <si>
    <t xml:space="preserve"> </t>
  </si>
  <si>
    <t>Sélection de l'équipe nationale et de l'équipe NextGen 2023-2024</t>
  </si>
  <si>
    <t>Le processus qui sera suivi à la fin de la saison 2022-23 est présenté dans la section ÉN-NG 23-24. Le directeur de la haute performance de la CP s'assurera que les détails de ce bulletin maître pour les nominations d'équipes sont suivis en travaillant avec un groupe de HP pour préparer les nominations et les confirmer avec les membres du CCHP - CP.</t>
  </si>
  <si>
    <t>Confirmation des membres de l'équipe</t>
  </si>
  <si>
    <t>1.  Les athlètes ont 7 jours après l'annonce interne des équipes 2023-2024 pour confirmer l'acceptation de leur position dans l'équipe en envoyant une confirmation écrite/un courriel au directeur de la haute performance de PVC.  Les athlètes devront par la suite retourner une copie signée de l'entente de l'athlète de l'équipe nationale / NextGen de PVC.</t>
  </si>
  <si>
    <t>2.  La confirmation de l'appartenance à une équipe indique que l'athlète s'engage à participer pleinement au programme de l'équipe nationale / NextGen et à participer aux compétitions de sélection respectives de ces équipes.</t>
  </si>
  <si>
    <t>3. La confirmation de l'adhésion à l'équipe confirme également l'acceptation des termes et conditions de l'entente des athlètes de l'équipe nationale / NextGen de PVC.</t>
  </si>
  <si>
    <t>4. Si PVC ne reçoit pas de confirmation de la part de l'athlète dans le délai stipulé qu'il accepte sa position dans le programme et qu'il est d'accord avec les termes et conditions de l'entente d'athlète de PVC, il sera considéré comme ayant refusé sa position et tous les avantages associés.</t>
  </si>
  <si>
    <t>5. Toute prolongation de cette période de confirmation doit être demandée par écrit par l'athlète et ne sera approuvée que dans des circonstances exceptionnelles.</t>
  </si>
  <si>
    <t>Renseignements spécifiques aux compétitions nationales</t>
  </si>
  <si>
    <t>Pour participer à ces compétitions, les patineurs doivent être des citoyens canadiens et des participants inscrits à Patinage de vitesse Canada. Les compétitions se dérouleront sur la piste ovale de 111,12 m de l'UIP.  Les règles de course de l'UIP s'appliqueront, sauf indication contraire de PVC. Lors d'une compétition sanctionnée par Patinage de vitesse Canada, les athlètes ne doivent pas porter un uniforme de compétition (maillot) identifié comme appartenant à une équipe nationale ou à un autre pays, à moins qu'ils n'appartiennent à cette équipe ou à ce pays au moment de la compétition. (Règlement N1-106 de PVC). De plus, aucun maillot de l'équipe nationale ou de l'équipe de développement de Patinage de vitesse Canada d'une saison précédente ne peut être portée par un patineur lors d'une compétition nationale décrite dans le présent bulletin, à moins d'une autorisation du directeur de la haute performance sur courte piste.</t>
  </si>
  <si>
    <t>Renseignements spécifiques aux compétitions internationales</t>
  </si>
  <si>
    <t>Nomination des équipes</t>
  </si>
  <si>
    <t>La sélection dans une équipe est provisoire jusqu'à ce que toutes les demandes d'exemption aient été examinées.</t>
  </si>
  <si>
    <t>Une fois que toutes les demandes d'exemption auront été examinées, PVC annoncera officiellement une équipe en publiant la liste de l'équipe dans le site Internet de PVC. Tous les efforts seront faits pour s'assurer que cela se produise dans les 7 jours suivant la compétition de sélection.</t>
  </si>
  <si>
    <t>Pour chaque équipe, le CCHP-CP nommera un athlète substitut au cas où un remplacement serait nécessaire. La désignation du remplaçant peut avoir lieu après la désignation de l'équipe initiale et est à la seule discrétion du CCHP-CP.</t>
  </si>
  <si>
    <t>Remplacement de patineurs</t>
  </si>
  <si>
    <t>Le CCHP-CP se réserve le droit de remplacer un patineur si l'avis médical est tel que la participation à la compétition peut être potentiellement préjudiciable au patineur sélectionné ou que le patineur ne s'est pas suffisamment remis d'une blessure existante.</t>
  </si>
  <si>
    <t>Si un patineur nommé dans une équipe se retire ou refuse sa position dans l'équipe avant le départ pour la compétition, il sera remplacé dans cette équipe à la discrétion du CCHP-CP et selon les considérations budgétaires.</t>
  </si>
  <si>
    <t>Si un patineur nommé dans une équipe se retire de cette équipe en raison d'une blessure, d'une maladie, etc. après son départ pour la compétition ou la série de compétitions, il peut être remplacé dans l'équipe à la discrétion du CCHP-CP.</t>
  </si>
  <si>
    <t>Uniformes de l'équipe</t>
  </si>
  <si>
    <t>Tous les patineurs doivent porter des vêtements résistants aux coupures (sous-vêtements ou combinaison de course) qui répondent aux normes de l'UIP décrites dans la communication 2221 de l'UIP. Les règlements de l'UIP concernant les casques dans les compétitions internationales sont disponibles dans la communication 2088 de l'UIP.</t>
  </si>
  <si>
    <t>Principes de sélection discrétionnaire</t>
  </si>
  <si>
    <t>Toutes les sélections discrétionnaires seront évaluées selon le même processus.</t>
  </si>
  <si>
    <t>Le(s) entraîneur(s) concerné(s):</t>
  </si>
  <si>
    <t>1. Définiront la pondération des critères énumérés pour la sélection discrétionnaire.</t>
  </si>
  <si>
    <t>Ces critères et leur pondération peuvent différer pour les hommes et pour les femmes, même pour la même catégorie de sélection (exemple : sélection discrétionnaire dans l'équipe des championnats du monde) afin de fournir un barème pertinent pour le poste considéré, par rapport aux athlètes déjà nommés dans l'équipe lors des étapes précédentes, le cas échéant. Le présent Bulletin de HP fournit une liste de critères pour chaque sélection d'équipe à laquelle l'entraîneur peut se référer. Ces critères peuvent être modifiés pour assurer l'évaluation la plus complète possible des athlètes considérés.</t>
  </si>
  <si>
    <t>2. Décideront des athlètes qu'ils évalueront selon ces critères.</t>
  </si>
  <si>
    <t>Un minimum de trois athlètes doit être pris en considération, ce qui est entièrement à la discrétion de l'entraîneur ou des entraîneurs concernés. Aucune position dans le classement de sélection ajusté ne garantit une prise en compte pour cette évaluation.</t>
  </si>
  <si>
    <t>3. Évalueront tous les athlètes selon les mêmes critères et en tenant compte des mêmes renseignements dont ils disposent.</t>
  </si>
  <si>
    <t>Le ou les entraîneurs donneront une valeur numérique par élément, ainsi qu'une explication de leur notation.</t>
  </si>
  <si>
    <t>Le directeur de la haute performance, en consultation avec le Conseil consultatif de la haute performance</t>
  </si>
  <si>
    <t>1. Recevra les évaluations et les propositions du ou des entraîneurs concernés avant la conférence téléphonique de sélection.</t>
  </si>
  <si>
    <t>2. Confirmera l'établissement équitable de la pondération des critères par le ou les entraîneurs concernés.</t>
  </si>
  <si>
    <t>Si cela s'avère nécessaire:</t>
  </si>
  <si>
    <t>a. Fournira des éclaircissements sur les questions de processus qui sont soulevées au cours de l'examen.</t>
  </si>
  <si>
    <t>b. Posera des questions pour comprendre le classement par athlète.</t>
  </si>
  <si>
    <t>c. Demandera d'autres détails supplémentaires concernant les notations</t>
  </si>
  <si>
    <t>3. S'assurera que les procédures ont été correctement suivies et qu'elles respectent les objectifs de la haute performance.</t>
  </si>
  <si>
    <t>S'il n'est pas satisfait de l'un ou l'autre des éléments énumérés ci-dessus, le CCHP-CP peut demander aux entraîneurs d'apporter des modifications à leurs évaluations afin de respecter correctement les procédures et l'intention de la sélection discrétionnaire.</t>
  </si>
  <si>
    <t>4. Confirmera les propositions de sélection du ou des entraîneur(s)</t>
  </si>
  <si>
    <t>Une fois convaincu que le processus a été suivi de manière équitable et en gardant à l'esprit l'intérêt principal de la haute performance, confirmer la proposition de sélection du ou des entraîneur(s).</t>
  </si>
  <si>
    <t>En cas de désaccord entre les membres du conseil, le directeur de la haute performance sera responsable de la décision finale.</t>
  </si>
  <si>
    <t>Calendrier des compétitions 2022-2023</t>
  </si>
  <si>
    <t>Jeunesse</t>
  </si>
  <si>
    <t>Néo-junior</t>
  </si>
  <si>
    <t>Junior</t>
  </si>
  <si>
    <t>Senior</t>
  </si>
  <si>
    <t>19+</t>
  </si>
  <si>
    <t>Août</t>
  </si>
  <si>
    <t>Septembre</t>
  </si>
  <si>
    <t>Octobre</t>
  </si>
  <si>
    <t>Novembre</t>
  </si>
  <si>
    <t>Décembre</t>
  </si>
  <si>
    <t>Janvier</t>
  </si>
  <si>
    <t>Février</t>
  </si>
  <si>
    <t>Mars</t>
  </si>
  <si>
    <t>Cheminement des compétitions 2022-2023</t>
  </si>
  <si>
    <t>Indique les</t>
  </si>
  <si>
    <t>moyens pour les</t>
  </si>
  <si>
    <t>inscriptions</t>
  </si>
  <si>
    <t>60 pat. sous-groupes 20/30 (2 jours)</t>
  </si>
  <si>
    <t>40 patineurs 20 par catégorie</t>
  </si>
  <si>
    <t>1-Qual. pour les C. du monde 1-2, 3-4</t>
  </si>
  <si>
    <t>1-Dév. de course Néo Jr</t>
  </si>
  <si>
    <t>1-Champ. jeunesse - PLAISIR!</t>
  </si>
  <si>
    <t>2-Qualifient pour les 4 Continents</t>
  </si>
  <si>
    <t>2-Déceloppement social, physique et cognitif</t>
  </si>
  <si>
    <t>Pré-qualifiés</t>
  </si>
  <si>
    <t>3-Classement national</t>
  </si>
  <si>
    <t>40 patineurs format classique</t>
  </si>
  <si>
    <t>1-Dév. de course junior</t>
  </si>
  <si>
    <t># qualifiés</t>
  </si>
  <si>
    <t>2-Inscription pour les champ. can. Jr</t>
  </si>
  <si>
    <t>(jusqu'à ce #)</t>
  </si>
  <si>
    <t>60 patineurs: groupes 20-30</t>
  </si>
  <si>
    <t>1-Développement de course junior</t>
  </si>
  <si>
    <t>1-Dév. de course international</t>
  </si>
  <si>
    <t>2-Classement national junior</t>
  </si>
  <si>
    <t>2-Qualifient pour la FISU</t>
  </si>
  <si>
    <t>5 patineurs</t>
  </si>
  <si>
    <t>1-Performances sur le podium</t>
  </si>
  <si>
    <t>4 patineurs</t>
  </si>
  <si>
    <t>2-Dév. de course international</t>
  </si>
  <si>
    <t>40 patineurs - sous groupes 20/20</t>
  </si>
  <si>
    <t>1-Performances sur le podium Jr</t>
  </si>
  <si>
    <t>1-Qual. pour les champ. du monde Jrs</t>
  </si>
  <si>
    <t>2-Développement  international Jr</t>
  </si>
  <si>
    <t>2-Développement de course junior</t>
  </si>
  <si>
    <t xml:space="preserve">40 patineurs format présélectionnés </t>
  </si>
  <si>
    <t>1-Qual. pour les Coupes du monde 5-6</t>
  </si>
  <si>
    <t>1-Sélection de l'ÉN, NG pour 2023-24</t>
  </si>
  <si>
    <t>1-Performances sur le podium</t>
  </si>
  <si>
    <t>2-Qual. pour la fin. de la CC et la fin. Jr</t>
  </si>
  <si>
    <t>2-Classement national, senior et junior</t>
  </si>
  <si>
    <t>2-Développement de course de HP Int</t>
  </si>
  <si>
    <t>3-Classement national</t>
  </si>
  <si>
    <t>en rouge: # de patineurs référencés dans ceci</t>
  </si>
  <si>
    <r>
      <t xml:space="preserve">Les graphiques sont </t>
    </r>
    <r>
      <rPr>
        <b/>
        <i/>
        <sz val="12"/>
        <color rgb="FFC00000"/>
        <rFont val="Calibri"/>
        <family val="2"/>
        <scheme val="minor"/>
      </rPr>
      <t>par catégorie de genre</t>
    </r>
  </si>
  <si>
    <t>Les objectifs des compétitions sont numérotés</t>
  </si>
  <si>
    <t>6 patineurs</t>
  </si>
  <si>
    <t>Exemple:</t>
  </si>
  <si>
    <t>1-Podiums</t>
  </si>
  <si>
    <t>1-Qual. pour les champ. du monde</t>
  </si>
  <si>
    <t>1- Podiums</t>
  </si>
  <si>
    <t>2-Class. Int. HP Dev</t>
  </si>
  <si>
    <t>2-Podiums</t>
  </si>
  <si>
    <t>2-Sélection de l'ÉN pour 2023-24</t>
  </si>
  <si>
    <t xml:space="preserve">2-  Classement national </t>
  </si>
  <si>
    <t>3-Class. Int. HP Dév.</t>
  </si>
  <si>
    <t>Classements nationaux</t>
  </si>
  <si>
    <t>Classements nationaux 2022-2023</t>
  </si>
  <si>
    <t xml:space="preserve">Classements nationaux seniors 22-23 </t>
  </si>
  <si>
    <t xml:space="preserve">Classements nationaux juniors 22-23 </t>
  </si>
  <si>
    <t>Les classements juniors sont établis en suivant ces 2 étapes dans l'ordre:</t>
  </si>
  <si>
    <t>1. Les patineurs juniors classés pour la liste finale des classements seniors à la fin de la saison</t>
  </si>
  <si>
    <t>2. Les classements de la finale de la Coupe Canada Junior</t>
  </si>
  <si>
    <t>Points de classement (500m, 1000m, 1500m)</t>
  </si>
  <si>
    <t>Rang</t>
  </si>
  <si>
    <t>Points</t>
  </si>
  <si>
    <t>Procédure de nomination dans l'équipe nationale et NextGen</t>
  </si>
  <si>
    <t>Équipe nationale et NextGen 2023-2024 - Procédure de nomination</t>
  </si>
  <si>
    <t>Principes de sélection</t>
  </si>
  <si>
    <t>Le CCHP-CP choisira les athlètes tel qu'indiqué ci-dessous. L'objectif pour la saison 2023-24 est d'avoir un total de 14 athlètes par genre dans les équipes nationales et NextGen combinées, sans inclure les brevets de transfert. Des ajouts à ce nombre ne seront étudiés que dans des circonstances exceptionnelles évaluérs par le CCHP-CP.</t>
  </si>
  <si>
    <t>L'équipe nationale sera composée de 8 athlètes par genre, avant tout éventuel retrait ou remplacement, et sans inclure les brevets de transfert.</t>
  </si>
  <si>
    <t xml:space="preserve">L'équipe The NextGen sera composée de 6 athlètes par genre (avec un maximum de 2 athlètes par genre qui sont présentement dans leur dernière année Jr d'admissibilité), avant tout éventuel retrait ou remplacement </t>
  </si>
  <si>
    <t>Les objectifs de Patinage de vitesse Canada en choisissant les partenaires d'entraînement de l'équipe nationale sont:</t>
  </si>
  <si>
    <t>Aider les athlètes ciblés 2023-24 à réussir des performances sur le podium olympique.</t>
  </si>
  <si>
    <t>Fournir un meilleur soutien dans l'environnement quotidien d'entraînement pour permettre un développement technique et tactique continu et atteindre les objectifs personnels.</t>
  </si>
  <si>
    <t>Sélection de l'ÉN</t>
  </si>
  <si>
    <r>
      <t xml:space="preserve">Tout membre (maximum 5 par genre) de l'équipe des championnats du monde </t>
    </r>
    <r>
      <rPr>
        <b/>
        <sz val="14"/>
        <color theme="1"/>
        <rFont val="Arial"/>
        <family val="2"/>
      </rPr>
      <t>2023</t>
    </r>
    <r>
      <rPr>
        <sz val="11"/>
        <color theme="1"/>
        <rFont val="Arial"/>
        <family val="2"/>
      </rPr>
      <t>.
L'ordre de classement des patineurs sera déterminé par:
a)	Le meilleur résultat individuel par genre aux championnats du monde 2023. En cas d'égalité, la deuxième meilleure distance aux championnats du monde brisera l'égalité. Si l'égalité persiste le classement mondial global de l'UIP brisera l'égalité
b)Les patineurs qui ont participé à la finale A du relais.
c) Les patineurs qui ont participé à la finale B du relais.
d) Toutes les autres positions restantes seront attribuées selon les meilleurs résultatts individuels.</t>
    </r>
  </si>
  <si>
    <t xml:space="preserve">Classement national final 
Toutes les positions restantes disponibles dans l'équipe nationale seront attribuées selon le classement national final 2022-23 (après les demandes d'exemptions). 
</t>
  </si>
  <si>
    <t>NG Select</t>
  </si>
  <si>
    <t>Any 2023 World Junior Championships Medalists in an individual distance</t>
  </si>
  <si>
    <t xml:space="preserve">The next ranked athletes from the 2022-23 Junior Canadian adjusted ranking (following bye requests)
</t>
  </si>
  <si>
    <t>Training Partners</t>
  </si>
  <si>
    <t>In order to support and assist in providing an optimal training environment for members of the National and NextGen teams, skaters may be selected as training partners for the 2023-24 season, according to the needs of the program.</t>
  </si>
  <si>
    <t>The final National Training Partner selection shall be made at the sole, full and absolute discretion of the National Team Coach.</t>
  </si>
  <si>
    <t xml:space="preserve">The National Team Training Partners selection will be reviewed under the following guidelines, in no particular order:
•	Fulfills an identified gap within the team (strengthens the training group)
•	Demonstration of teamwork
•	Capacity to work for others.
•	Adaptability and availability during training hours </t>
  </si>
  <si>
    <t>Remarques</t>
  </si>
  <si>
    <t>Les partenaires d'entraînement de l'équipe nationale aura accès à ce qui suit:</t>
  </si>
  <si>
    <r>
      <t>·</t>
    </r>
    <r>
      <rPr>
        <sz val="7"/>
        <color rgb="FF404140"/>
        <rFont val="Arial"/>
        <family val="2"/>
      </rPr>
      <t xml:space="preserve">         </t>
    </r>
    <r>
      <rPr>
        <sz val="11"/>
        <color rgb="FF404140"/>
        <rFont val="Arial"/>
        <family val="2"/>
      </rPr>
      <t>Des installations sportives spécifiques et des installations techniques auxiliaires de classe mondiale.</t>
    </r>
  </si>
  <si>
    <r>
      <t>·</t>
    </r>
    <r>
      <rPr>
        <sz val="7"/>
        <color rgb="FF404140"/>
        <rFont val="Arial"/>
        <family val="2"/>
      </rPr>
      <t xml:space="preserve">         </t>
    </r>
    <r>
      <rPr>
        <sz val="11"/>
        <color rgb="FF404140"/>
        <rFont val="Arial"/>
        <family val="2"/>
      </rPr>
      <t>Un accès approprié aux installations moyennant une redevance déterminée</t>
    </r>
  </si>
  <si>
    <r>
      <t>·</t>
    </r>
    <r>
      <rPr>
        <sz val="7"/>
        <color rgb="FF404140"/>
        <rFont val="Arial"/>
        <family val="2"/>
      </rPr>
      <t xml:space="preserve">         </t>
    </r>
    <r>
      <rPr>
        <sz val="11"/>
        <color rgb="FF404140"/>
        <rFont val="Arial"/>
        <family val="2"/>
      </rPr>
      <t>Heures consacrées sur la glace avec le programme national</t>
    </r>
  </si>
  <si>
    <r>
      <t>·</t>
    </r>
    <r>
      <rPr>
        <sz val="7"/>
        <color rgb="FF404140"/>
        <rFont val="Arial"/>
        <family val="2"/>
      </rPr>
      <t xml:space="preserve">         </t>
    </r>
    <r>
      <rPr>
        <sz val="11"/>
        <color rgb="FF404140"/>
        <rFont val="Arial"/>
        <family val="2"/>
      </rPr>
      <t>Entraîneur de haute performance à plein temps</t>
    </r>
  </si>
  <si>
    <r>
      <t>·</t>
    </r>
    <r>
      <rPr>
        <sz val="7"/>
        <color rgb="FF404140"/>
        <rFont val="Arial"/>
        <family val="2"/>
      </rPr>
      <t xml:space="preserve">         </t>
    </r>
    <r>
      <rPr>
        <sz val="11"/>
        <color rgb="FF404140"/>
        <rFont val="Arial"/>
        <family val="2"/>
      </rPr>
      <t>Accès à l'ÉSI et aux installations nécessaires pour soutenir les fonctions de l'ÉSI.</t>
    </r>
  </si>
  <si>
    <t>Les athlètes sélectionnés comme partenaires d'entraînement devront s'engager et remplir une entente avec Patinage de vitesse Canada, mais ne seront PAS admissibles à un brevet de Sport Canada.</t>
  </si>
  <si>
    <r>
      <rPr>
        <sz val="7"/>
        <color rgb="FF404140"/>
        <rFont val="Arial"/>
        <family val="2"/>
      </rPr>
      <t>La nomination au poste de partenaire d'entraînement national ne relève pas de la politique d'exemption ni de la politique d'appel.</t>
    </r>
    <r>
      <rPr>
        <sz val="11"/>
        <color rgb="FF404140"/>
        <rFont val="Arial"/>
        <family val="2"/>
      </rPr>
      <t xml:space="preserve"> </t>
    </r>
  </si>
  <si>
    <t>This section/tab presents the criteria and principles to nominate the 2023-24 National Team and NextGen Teams</t>
  </si>
  <si>
    <t>The HPAC-ST will select athletes as detailed below.  The intention for the 2022-23 season is to carry a total of 14 athletes per gender on the National and NextGen teams, not including transfer cards. Additions to this number will only be considered under exceptional situations evaluated by the HPAC-ST.</t>
  </si>
  <si>
    <t>The National Team will be composed of 8 athletes per gender, prior to any eventual withdrawals or replacements, and not including transfer cards.</t>
  </si>
  <si>
    <t>The NextGen team will be composed of 6 athletes per gender, prior to any eventual withdrawals or replacements.</t>
  </si>
  <si>
    <t>The goals of Speed Skating Canada selecting National Team Training Partners are to:</t>
  </si>
  <si>
    <r>
      <t>·</t>
    </r>
    <r>
      <rPr>
        <sz val="7"/>
        <color rgb="FF404140"/>
        <rFont val="Times New Roman"/>
        <family val="1"/>
      </rPr>
      <t xml:space="preserve">         </t>
    </r>
    <r>
      <rPr>
        <sz val="11"/>
        <color rgb="FF404140"/>
        <rFont val="Config"/>
        <family val="3"/>
      </rPr>
      <t>Help the 2023-24 targeted athletes achieve Olympic podium performances.</t>
    </r>
  </si>
  <si>
    <r>
      <t>·</t>
    </r>
    <r>
      <rPr>
        <sz val="7"/>
        <color rgb="FF404140"/>
        <rFont val="Times New Roman"/>
        <family val="1"/>
      </rPr>
      <t xml:space="preserve">         </t>
    </r>
    <r>
      <rPr>
        <sz val="11"/>
        <color rgb="FF404140"/>
        <rFont val="Config"/>
        <family val="3"/>
      </rPr>
      <t>Provide an enhanced daily training environment support to allow for continued technical development and to achieve personal goals.</t>
    </r>
  </si>
  <si>
    <t>Principles of selection</t>
  </si>
  <si>
    <t>NT Select</t>
  </si>
  <si>
    <r>
      <t xml:space="preserve">Any members (Max 5per gender) of the  </t>
    </r>
    <r>
      <rPr>
        <b/>
        <sz val="14"/>
        <color theme="1"/>
        <rFont val="Calibri"/>
        <family val="2"/>
        <scheme val="minor"/>
      </rPr>
      <t>2023 World  Championships Team</t>
    </r>
    <r>
      <rPr>
        <sz val="11"/>
        <color theme="1"/>
        <rFont val="Calibri"/>
        <family val="2"/>
        <scheme val="minor"/>
      </rPr>
      <t>. The ranking order of skaters will be determined by :
a)	The best individual result per gender in the 2023 World championships. In case of a tie, the second-best distance at the world Championships will break the tie. If a tie persist the ISU overall world ranking will break the tie
b)	Skaters that participated in a Final A relay.
c)	Skaters that participated in a Final B relay.
d)	If necessary, remaining individual skaters based on their individual results.</t>
    </r>
  </si>
  <si>
    <r>
      <rPr>
        <b/>
        <sz val="14"/>
        <color theme="1"/>
        <rFont val="Calibri"/>
        <family val="2"/>
        <scheme val="minor"/>
      </rPr>
      <t>National Final Ranking</t>
    </r>
    <r>
      <rPr>
        <sz val="11"/>
        <color theme="1"/>
        <rFont val="Calibri"/>
        <family val="2"/>
        <scheme val="minor"/>
      </rPr>
      <t xml:space="preserve"> 
Any remaining positions available on the National Team will be awarded based on the 2022-23 National Final Ranking (following bye requests). (see re;levant sectiol).
</t>
    </r>
  </si>
  <si>
    <r>
      <t xml:space="preserve">The next ranked Junior-aged athletes from the 2022-23 Canadian adjusted ranking (following bye requests)
</t>
    </r>
    <r>
      <rPr>
        <sz val="11"/>
        <color rgb="FFFF0000"/>
        <rFont val="Calibri (Body)"/>
      </rPr>
      <t>** DO we maintain only 2 that are currently last year JR??</t>
    </r>
  </si>
  <si>
    <t xml:space="preserve">If any places remain, these will be allocated to the next highest ranked athletes in the 2022-23 Canadian Junior ranking not already named to the team. </t>
  </si>
  <si>
    <t>In order to support and assist in providing an optimal training environment for members of the National and NextGen teams, up to two (3) athletes may be selected as training partners for the 2023-24 season, according to the needs of the program.</t>
  </si>
  <si>
    <t>Notes</t>
  </si>
  <si>
    <t>The National Team Training Partners will have access to the following:</t>
  </si>
  <si>
    <r>
      <t>·</t>
    </r>
    <r>
      <rPr>
        <sz val="7"/>
        <color rgb="FF404140"/>
        <rFont val="Times New Roman"/>
        <family val="1"/>
      </rPr>
      <t xml:space="preserve">         </t>
    </r>
    <r>
      <rPr>
        <sz val="11"/>
        <color rgb="FF404140"/>
        <rFont val="Config"/>
        <family val="3"/>
      </rPr>
      <t>World class sport specific and required ancillary technical facilities.</t>
    </r>
  </si>
  <si>
    <r>
      <t>·</t>
    </r>
    <r>
      <rPr>
        <sz val="7"/>
        <color rgb="FF404140"/>
        <rFont val="Times New Roman"/>
        <family val="1"/>
      </rPr>
      <t xml:space="preserve">         </t>
    </r>
    <r>
      <rPr>
        <sz val="11"/>
        <color rgb="FF404140"/>
        <rFont val="Config"/>
        <family val="3"/>
      </rPr>
      <t>Appropriate access to the facilities for a fee as determined</t>
    </r>
  </si>
  <si>
    <r>
      <t>·</t>
    </r>
    <r>
      <rPr>
        <sz val="7"/>
        <color rgb="FF404140"/>
        <rFont val="Times New Roman"/>
        <family val="1"/>
      </rPr>
      <t xml:space="preserve">         </t>
    </r>
    <r>
      <rPr>
        <sz val="11"/>
        <color rgb="FF404140"/>
        <rFont val="Config"/>
        <family val="3"/>
      </rPr>
      <t>Dedicated hours on-ice with the National program</t>
    </r>
  </si>
  <si>
    <r>
      <t>·</t>
    </r>
    <r>
      <rPr>
        <sz val="7"/>
        <color rgb="FF404140"/>
        <rFont val="Times New Roman"/>
        <family val="1"/>
      </rPr>
      <t xml:space="preserve">         </t>
    </r>
    <r>
      <rPr>
        <sz val="11"/>
        <color rgb="FF404140"/>
        <rFont val="Config"/>
        <family val="3"/>
      </rPr>
      <t>Full-time high-performance coaching</t>
    </r>
  </si>
  <si>
    <r>
      <t>·</t>
    </r>
    <r>
      <rPr>
        <sz val="7"/>
        <color rgb="FF404140"/>
        <rFont val="Times New Roman"/>
        <family val="1"/>
      </rPr>
      <t xml:space="preserve">         </t>
    </r>
    <r>
      <rPr>
        <sz val="11"/>
        <color rgb="FF404140"/>
        <rFont val="Config"/>
        <family val="3"/>
      </rPr>
      <t>Access to IST and the necessary facilities to support IST functions.</t>
    </r>
  </si>
  <si>
    <t>Athletes selected as training partners will need to commit to and complete an agreement with Speed Skating Canada but will NOT be elligible for Carding from Sport Canada.</t>
  </si>
  <si>
    <r>
      <rPr>
        <sz val="7"/>
        <color rgb="FF404140"/>
        <rFont val="Times New Roman"/>
        <family val="1"/>
      </rPr>
      <t xml:space="preserve"> </t>
    </r>
    <r>
      <rPr>
        <sz val="11"/>
        <color rgb="FF404140"/>
        <rFont val="Config"/>
        <family val="3"/>
      </rPr>
      <t xml:space="preserve">Nomination to the National Training Partner does not qualify under the bye policy nor does it fall under the appeal policy. </t>
    </r>
  </si>
  <si>
    <t>Renseignmnents généraux</t>
  </si>
  <si>
    <t>Cette section décrit les formats des compétitions qui seront utilisés pour les compétitions nationales dans le cadre du programme national sur courte piste, tel que défini par le Comité consultatif de la haute performance sur courte piste. Ce document servira de référence aux comités organisateurs et aux officiels des compétitions afin d'établir le format approprié pour une compétition donnée.</t>
  </si>
  <si>
    <t>Les exigences et les critères d'admissibilité pour chaque compétition sont indiqués dans leurs sections respectives dans ce bulletin.</t>
  </si>
  <si>
    <t xml:space="preserve">Toutes les références aux avancements par temps, c'est-à-dire "+ X", doivent être considérées comme conditionnelles. Dans le cas où les patineurs directement qualifiés et les patineurs avancés, s'il y en a, ne remplissent pas le nombre prévu de patineurs dans la ronde suivante, les patineurs les plus rapides dans les positions d'arrivée suivantes peuvent être ajoutés à la ronde ou à la finale suivante (d'abord avec tous les patineurs dans la position d'arrivée directe suivante, puis ensuite si nécessaire). Par conséquent, par exemple, une ronde qui a une progression de 2+2* n'aura qu'une seule place pour qu'un athlète se qualifie au temps dans le cas où il y a un avancement fait par un officiel dans la ronde précédente. La notation * indique qu'il s'agit d'un avancement conditionnel. Voir la règle 295 de l'UIP, paragraphe 2, point g. </t>
  </si>
  <si>
    <t>Des modifications aux tableaux de progression des compétitions peuvent être apportées en consultation avec le représentant de la haute performance, l'arbitre en chef et les commissaires des compétiteurs afin de s'assurer que les objectifs de la compétition sont maintenus et que la sécurité de tous les participants est une priorité.</t>
  </si>
  <si>
    <t>La composition des courses (préclassement) sera produite selon les formats serpentin ou linéaire.</t>
  </si>
  <si>
    <t>Serpentin</t>
  </si>
  <si>
    <t>Rondes préliminaires</t>
  </si>
  <si>
    <t>Linéaire</t>
  </si>
  <si>
    <t>(Critère de l'UIP)</t>
  </si>
  <si>
    <t>A</t>
  </si>
  <si>
    <t>B</t>
  </si>
  <si>
    <t>C</t>
  </si>
  <si>
    <t>D</t>
  </si>
  <si>
    <t>Préclassement</t>
  </si>
  <si>
    <t>etc.</t>
  </si>
  <si>
    <t>FORMATS POUR LA PRÉ-QUALIFICATION - Nouveau pour 2022-2023</t>
  </si>
  <si>
    <t>Format de 30 patineurs (Préqualifiés + ronde préliminaire)</t>
  </si>
  <si>
    <t>1500m</t>
  </si>
  <si>
    <t>+8</t>
  </si>
  <si>
    <t>Quarts</t>
  </si>
  <si>
    <t>Demis</t>
  </si>
  <si>
    <t>Finale</t>
  </si>
  <si>
    <t>Patineurs</t>
  </si>
  <si>
    <t>Courses</t>
  </si>
  <si>
    <t># sur la ligne</t>
  </si>
  <si>
    <t>Avancement</t>
  </si>
  <si>
    <t>Ouvert-Prél.</t>
  </si>
  <si>
    <t>7/7/8</t>
  </si>
  <si>
    <t>4+2*</t>
  </si>
  <si>
    <t>Portion supérieure</t>
  </si>
  <si>
    <t>8+14=22</t>
  </si>
  <si>
    <t>2+1*</t>
  </si>
  <si>
    <t>7</t>
  </si>
  <si>
    <t>8</t>
  </si>
  <si>
    <t>Portion inférieure</t>
  </si>
  <si>
    <t>500m et 1000m</t>
  </si>
  <si>
    <t>+10</t>
  </si>
  <si>
    <t>Rondes préliminaires</t>
  </si>
  <si>
    <t>5/5/5/5</t>
  </si>
  <si>
    <t>2+2*</t>
  </si>
  <si>
    <t>Hauts
A-B-C-D</t>
  </si>
  <si>
    <t>10+10=20</t>
  </si>
  <si>
    <t>5/5</t>
  </si>
  <si>
    <t>A-B</t>
  </si>
  <si>
    <t>C-D</t>
  </si>
  <si>
    <t>E-F</t>
  </si>
  <si>
    <t>G</t>
  </si>
  <si>
    <t>2</t>
  </si>
  <si>
    <t>40 patineurs (Préqualifiés + ronde préliminaire)</t>
  </si>
  <si>
    <t>Final</t>
  </si>
  <si>
    <t>8/8/8/8</t>
  </si>
  <si>
    <t>3+1*</t>
  </si>
  <si>
    <t>*Hauts
A-B-C</t>
  </si>
  <si>
    <t>13+8 = 21</t>
  </si>
  <si>
    <t>7/7/7</t>
  </si>
  <si>
    <t>A-B-C</t>
  </si>
  <si>
    <t>Bas
D-E-F</t>
  </si>
  <si>
    <t>7/6/6</t>
  </si>
  <si>
    <t>D-E-F</t>
  </si>
  <si>
    <t>7/7/5</t>
  </si>
  <si>
    <t>5/5/5/5/5/5</t>
  </si>
  <si>
    <t>1+4*</t>
  </si>
  <si>
    <t>*Hauts
A-B-C-D</t>
  </si>
  <si>
    <t>10+10 = 20</t>
  </si>
  <si>
    <t>G-H</t>
  </si>
  <si>
    <t>FORMATS SOUS-GROUPES</t>
  </si>
  <si>
    <t>60 patineurs (Sous-groupes)</t>
  </si>
  <si>
    <t>Appliqué pour: Omnium junior 14-15 - Finale de la Coupe Canada junior</t>
  </si>
  <si>
    <t>1500m-1 - Jour 1</t>
  </si>
  <si>
    <t>1500m-2 - Jour 2</t>
  </si>
  <si>
    <t>Groupe A</t>
  </si>
  <si>
    <t>Av.</t>
  </si>
  <si>
    <t>Prél.</t>
  </si>
  <si>
    <t>7/7/8/8</t>
  </si>
  <si>
    <t>Groupe B</t>
  </si>
  <si>
    <t>**8</t>
  </si>
  <si>
    <t>7/7/7/7</t>
  </si>
  <si>
    <t>*Les avancements de temps sont conditionnels aux avancements de l'arbitre</t>
  </si>
  <si>
    <t>**Les 2 premiers patineurs passent au Groupe A pour le 1500m 2</t>
  </si>
  <si>
    <t>500m-1 - Jour 1</t>
  </si>
  <si>
    <t>500m-2 - Jour 2</t>
  </si>
  <si>
    <t>1+1*</t>
  </si>
  <si>
    <t>***5</t>
  </si>
  <si>
    <t>**5</t>
  </si>
  <si>
    <t>Groupe C</t>
  </si>
  <si>
    <t>** Les gagnants des groupes B et C montent dans les groupes A et B respectivement pour le 500m-2</t>
  </si>
  <si>
    <t>***La dernière place des groupes A et B descendent dans les groupes B et C respectivement pour le 500m-2</t>
  </si>
  <si>
    <t>1000m - Jour 3</t>
  </si>
  <si>
    <t>40 patineurs (Sous-groupes)</t>
  </si>
  <si>
    <t>Appliqué pour: Championnats canadiens juniors</t>
  </si>
  <si>
    <t>7/7/6</t>
  </si>
  <si>
    <t>60 patineurs  (Sous-groupes)</t>
  </si>
  <si>
    <t>Appliqué pour: Championnats canadiens jeunesse (Est et Ouest)</t>
  </si>
  <si>
    <t>Age 11</t>
  </si>
  <si>
    <t>Age 12</t>
  </si>
  <si>
    <t>Age 13</t>
  </si>
  <si>
    <t>400m et 800m</t>
  </si>
  <si>
    <t>Demi</t>
  </si>
  <si>
    <t>1000m Super finale</t>
  </si>
  <si>
    <t>Ages 11-12-13</t>
  </si>
  <si>
    <t>Finales</t>
  </si>
  <si>
    <t>Super finale</t>
  </si>
  <si>
    <t>A-J</t>
  </si>
  <si>
    <t>6</t>
  </si>
  <si>
    <t xml:space="preserve"> FORMATS TRADITIONNELS</t>
  </si>
  <si>
    <t>40 patineurs</t>
  </si>
  <si>
    <t>Appliqué pour: Omnium junior 16-18</t>
  </si>
  <si>
    <t>8/8/8/8/8</t>
  </si>
  <si>
    <t>4+4*</t>
  </si>
  <si>
    <t>Hauts A-B-C</t>
  </si>
  <si>
    <t>8/8/8</t>
  </si>
  <si>
    <t>Bas D-E</t>
  </si>
  <si>
    <t>8/8</t>
  </si>
  <si>
    <t>3+2*</t>
  </si>
  <si>
    <t>D-E</t>
  </si>
  <si>
    <t>5/5/5/5/5/5/5/5</t>
  </si>
  <si>
    <t>2+4*</t>
  </si>
  <si>
    <t>2+1</t>
  </si>
  <si>
    <t>32 patineurs</t>
  </si>
  <si>
    <t>Appliqué pour:</t>
  </si>
  <si>
    <t>Hauts
A-B</t>
  </si>
  <si>
    <t>7/7</t>
  </si>
  <si>
    <t>6/6/6</t>
  </si>
  <si>
    <t>7/7/4</t>
  </si>
  <si>
    <t>500m</t>
  </si>
  <si>
    <t>Advancement</t>
  </si>
  <si>
    <t>5/5/5/5/4/4/4</t>
  </si>
  <si>
    <t>2+6*</t>
  </si>
  <si>
    <t>Bas
E-F-G</t>
  </si>
  <si>
    <t>4/4/4</t>
  </si>
  <si>
    <t>1000m</t>
  </si>
  <si>
    <t>5/5/5/5/6/6</t>
  </si>
  <si>
    <t>Bas
D-E</t>
  </si>
  <si>
    <t>Politique de date limite de compétition</t>
  </si>
  <si>
    <t>Lundi</t>
  </si>
  <si>
    <t>Mardi</t>
  </si>
  <si>
    <t>Mercredi</t>
  </si>
  <si>
    <t>Jeudi</t>
  </si>
  <si>
    <t>Vendredi</t>
  </si>
  <si>
    <t>Samedi</t>
  </si>
  <si>
    <t>Dimanche</t>
  </si>
  <si>
    <t>Admissibilité des critères de temps</t>
  </si>
  <si>
    <t>Affichage de la liste des inscriptions
17h00 HE</t>
  </si>
  <si>
    <t>Inscription/Paiement
23h59 Organisateur</t>
  </si>
  <si>
    <t>Affichage de la liste des participants
17h00 HE</t>
  </si>
  <si>
    <t>Replacements Register/Pay
23h59 Organisateur</t>
  </si>
  <si>
    <t>Compétition
Jour 0 ou 1</t>
  </si>
  <si>
    <t>Compétition
Jour 1 ou 2</t>
  </si>
  <si>
    <t>Compétition
Jour 2 ou 3</t>
  </si>
  <si>
    <t>1.     Critères des brevets de Sport Canada</t>
  </si>
  <si>
    <r>
      <t>1.1</t>
    </r>
    <r>
      <rPr>
        <sz val="7"/>
        <color rgb="FFC92234"/>
        <rFont val="Times New Roman"/>
        <family val="1"/>
      </rPr>
      <t xml:space="preserve">    </t>
    </r>
    <r>
      <rPr>
        <sz val="14"/>
        <color rgb="FFC92234"/>
        <rFont val="Arial"/>
        <family val="2"/>
      </rPr>
      <t>Introduction</t>
    </r>
  </si>
  <si>
    <t xml:space="preserve">Le but de cette section est de décrire les critères qui seront utilisés par Patinage de vitesse Canada pour mettre en nomination les athlètes pour le Programme d’aide aux athlètes (PAA) de Sport Canada. </t>
  </si>
  <si>
    <t>Les programmes des Conseils consultatifs de la haute performance de longue piste et de courte piste sont responsables de mettre en nomination les athlètes pour les brevets dans leur programme respectif.  </t>
  </si>
  <si>
    <t>La politique et les procédures de Sport Canada qui régissent le PAA et l’établissement et l’application des critères sont disponibles dans le site Internet de Sport Canada ICI. Pour tout ce qui concerne les nominations ou les pertes de brevets du Programme d’aide aux  athlètes, tous les appels doivent suivre les politiques et procédures du Programme d’aide aux athlètes (PAA) de Sport Canada, Section 13.</t>
  </si>
  <si>
    <t>Les portions pertinentes de la politique de Sport Canada ont été incluses dans les pages de ce document dans le but de fournir des renseignements complets aux athlètes de patinage de vitesse concernant les nominations pour les brevets. Dans le cas que des changements sont faits à la politique de Sport Canada, le texte trouvé dans le site Internet officiel de Sport Canada prévaudra.</t>
  </si>
  <si>
    <r>
      <t>1.2</t>
    </r>
    <r>
      <rPr>
        <sz val="7"/>
        <color rgb="FFC92234"/>
        <rFont val="Times New Roman"/>
        <family val="1"/>
      </rPr>
      <t xml:space="preserve">    </t>
    </r>
    <r>
      <rPr>
        <sz val="14"/>
        <color rgb="FFC92234"/>
        <rFont val="Arial"/>
        <family val="2"/>
      </rPr>
      <t>Quota des brevets de PVC</t>
    </r>
  </si>
  <si>
    <t>PVC s’est vu allouer l’équivalent de 49 brevets seniors  (SR1, SR2, SR) par Sport Canada pour les programmes de longue piste et de courte piste. La division des brevets entre les deux programmes sera décidée lors de l’examen de Sport Canada et se fera selon les besoins et la capacité de chaque programme de produire des résultats sur le podium aux Jeux olympiques de 2022 à Beijing.</t>
  </si>
  <si>
    <t>Deux brevets seront réservés aux fins des demandes de transfert (voir la section 1.3). Si les deux brevets ne sont pas utilisés pour la saison/le cycle de brevet, un sera remis à chaque programme. Si seulement un est utilisé, alors l’autre sera remis au programme que l’athlète qui transfère quitte.</t>
  </si>
  <si>
    <t>Le PAA de Sport Canada est responsable d’examiner toutes les nominations des athlètes admissibles pour le soutien du PAA faites par l’organisation nationale sportive (ONS) et d’approuver les nominations selon les politiques du PAA et les critères des brevets du PAA publiés, approuvés et conformes. Si moins d’athlètes dans un programme se qualifient pour les brevets que le nombre de brevets alloués à ce programme, les brevets inutilisés seront transférés à l’autre programme. Au moins quatre mois de soutien de brevet doivent être disponibles pour fournir du soutien du PAA à un athlète dans la liste de nominations.</t>
  </si>
  <si>
    <r>
      <t>1.3</t>
    </r>
    <r>
      <rPr>
        <sz val="7"/>
        <color rgb="FFC92234"/>
        <rFont val="Times New Roman"/>
        <family val="1"/>
      </rPr>
      <t xml:space="preserve">        </t>
    </r>
    <r>
      <rPr>
        <sz val="14"/>
        <color rgb="FFC92234"/>
        <rFont val="Arial"/>
        <family val="2"/>
      </rPr>
      <t>Brevets de transfert courte piste – longue piste</t>
    </r>
  </si>
  <si>
    <t>Un athlète précédemment breveté au niveau international senior pendant au moins trois ans qui respecte les critères pour la saison suivante peut demander la permission de transférer le brevet d’un sport de patinage de vitesse à l’autre. Les athlètes qui décident de changer de programme (de la courte piste à la longue piste ou vice versa) seront évalués sur les critères de brevet du programme auquel ils veulent se joindre sauf s’il y a une entente entre les deux conseils consultatifs de la haute performance. Le conseil consultatif de la haute performance pertinent du sport vers lequel le transfert a lieu doit évaluer si l’athlète présente une chance crédible pour la haute performance et, si c’est le cas, s’il est approprié pour l’athlète de s’entraîner avec le groupe de l’équipe nationale. À condition que ces évaluations soient favorables.</t>
  </si>
  <si>
    <r>
      <t>1.3.1</t>
    </r>
    <r>
      <rPr>
        <sz val="7"/>
        <color rgb="FF404140"/>
        <rFont val="Times New Roman"/>
        <family val="1"/>
      </rPr>
      <t xml:space="preserve">      </t>
    </r>
    <r>
      <rPr>
        <sz val="10"/>
        <color rgb="FF404140"/>
        <rFont val="Arial"/>
        <family val="2"/>
      </rPr>
      <t xml:space="preserve">L’athlète pourra profiter d’un brevet de niveau senior pendant un an pour s’entraîner et éventuellement concourir dans le nouveau sport. Les programmes de haute performance des deux sports peuvent ajouter d’autres exigences spécifiques à cette saison de transition qui peuvent exiger ou interdire la participation de l’athlète à certaines compétitions. </t>
    </r>
  </si>
  <si>
    <r>
      <t>1.3.2</t>
    </r>
    <r>
      <rPr>
        <sz val="7"/>
        <color rgb="FF404140"/>
        <rFont val="Times New Roman"/>
        <family val="1"/>
      </rPr>
      <t xml:space="preserve">      </t>
    </r>
    <r>
      <rPr>
        <sz val="10"/>
        <color rgb="FF404140"/>
        <rFont val="Arial"/>
        <family val="2"/>
      </rPr>
      <t>Avant d’être assuré d’un brevet, l’athlète et les programmes de haute performance doivent en venir à une entente sur les conditions pour l’année.</t>
    </r>
  </si>
  <si>
    <r>
      <t>1.3.3</t>
    </r>
    <r>
      <rPr>
        <sz val="7"/>
        <color rgb="FF404140"/>
        <rFont val="Times New Roman"/>
        <family val="1"/>
      </rPr>
      <t xml:space="preserve">      </t>
    </r>
    <r>
      <rPr>
        <sz val="10"/>
        <color rgb="FF404140"/>
        <rFont val="Arial"/>
        <family val="2"/>
      </rPr>
      <t>Pour être admissible pour un brevet lors d’une année subséquente, l’athlète doit respecter les exigences habituelles pour un brevet.</t>
    </r>
  </si>
  <si>
    <r>
      <t>1.3.4</t>
    </r>
    <r>
      <rPr>
        <sz val="7"/>
        <color rgb="FF404140"/>
        <rFont val="Times New Roman"/>
        <family val="1"/>
      </rPr>
      <t xml:space="preserve">      </t>
    </r>
    <r>
      <rPr>
        <sz val="10"/>
        <color rgb="FF404140"/>
        <rFont val="Arial"/>
        <family val="2"/>
      </rPr>
      <t>Un athlète peut être admissible pour un brevet de transfert seulement une fois au cours de sa carrière.</t>
    </r>
  </si>
  <si>
    <t>Pour demander un brevet de transfert:</t>
  </si>
  <si>
    <t>L’athlète admissible doit informer le directeur de la haute performance du programme dans lequel il a déjà un brevet de son désir de changer dans les deux semaines avant la dernière compétition de sélection de la saison.</t>
  </si>
  <si>
    <t>Les transferts de programme seront examinés dans la phase 2 de la procédure de brevet.</t>
  </si>
  <si>
    <t xml:space="preserve">Pour le programme de courte piste, un athlète qui est accepté pour la longue piste ne sera pas compté dans le total des athlètes dans l’équipe de courte piste – cela veut dire que cet athlète conservera un statut modifié de l’équipe nationale, mais n’est pas compté dans le quota de huit athlètes de l’équipe nationale et donc sera remplacé dans l’équipe selon les dispositions dans Remplacement de patineurs de la Section 1.6 du présent Bulletin. </t>
  </si>
  <si>
    <r>
      <t>1.4</t>
    </r>
    <r>
      <rPr>
        <sz val="7"/>
        <color rgb="FFC92234"/>
        <rFont val="Times New Roman"/>
        <family val="1"/>
      </rPr>
      <t xml:space="preserve">        </t>
    </r>
    <r>
      <rPr>
        <sz val="14"/>
        <color rgb="FFC92234"/>
        <rFont val="Arial"/>
        <family val="2"/>
      </rPr>
      <t>Soutien disponible</t>
    </r>
  </si>
  <si>
    <r>
      <t>1.4.1</t>
    </r>
    <r>
      <rPr>
        <sz val="7"/>
        <color rgb="FF404140"/>
        <rFont val="Times New Roman"/>
        <family val="1"/>
      </rPr>
      <t xml:space="preserve">    </t>
    </r>
    <r>
      <rPr>
        <sz val="12"/>
        <color rgb="FF404140"/>
        <rFont val="Arial"/>
        <family val="2"/>
      </rPr>
      <t>Allocation de vie et d’entraînement, soutien pour la scolarité, autre soutien du PAA</t>
    </r>
  </si>
  <si>
    <t>Les athlètes approuvés par Sport Canada pour le PAA peuvent être admissibles pour une allocation de vie et d’entraînement, du soutien pour la scolarité (dans une institution approuvée par Sport Canada, incluant le programme du PNCE) et le soutien pour la scolarité reportée. 2</t>
  </si>
  <si>
    <t>Le paiement mensuel actuel suit le tableau ci-dessous.</t>
  </si>
  <si>
    <t>Genre de brevet</t>
  </si>
  <si>
    <t>Paiement mensuel</t>
  </si>
  <si>
    <t>Valeur annuelle (valeur pour 12 mois)</t>
  </si>
  <si>
    <t>Brevet international senior (SR1/SR2)</t>
  </si>
  <si>
    <t>1765$</t>
  </si>
  <si>
    <t>21 180$</t>
  </si>
  <si>
    <t>Brevet national senior (SR) (brevet de transfert)</t>
  </si>
  <si>
    <t>21 180$</t>
  </si>
  <si>
    <t>1ère année de brevet senior (C1)</t>
  </si>
  <si>
    <t>1060$</t>
  </si>
  <si>
    <t>12 720$</t>
  </si>
  <si>
    <t>Brevet de développement (D)</t>
  </si>
  <si>
    <t>Le programme du PAA fournit aussi aux athlètes la possibilité d’une autre aide financière en relation avec des circonstances spécifiques, comme une réalisation d’excellence dans des Jeux majeurs, une relocalisation, une retraite, etc.</t>
  </si>
  <si>
    <t>Pour obtenir plus de détails sur le soutien disponible, veuillez consulter la politique de Sport Canada en ligne ICI.</t>
  </si>
  <si>
    <r>
      <t>1.5</t>
    </r>
    <r>
      <rPr>
        <sz val="7"/>
        <color rgb="FFC92234"/>
        <rFont val="Times New Roman"/>
        <family val="1"/>
      </rPr>
      <t xml:space="preserve">        </t>
    </r>
    <r>
      <rPr>
        <sz val="14"/>
        <color rgb="FFC92234"/>
        <rFont val="Arial"/>
        <family val="2"/>
      </rPr>
      <t>Procédure pour le brevet</t>
    </r>
  </si>
  <si>
    <r>
      <t>1.5.1</t>
    </r>
    <r>
      <rPr>
        <sz val="7"/>
        <color rgb="FF404140"/>
        <rFont val="Times New Roman"/>
        <family val="1"/>
      </rPr>
      <t xml:space="preserve">      </t>
    </r>
    <r>
      <rPr>
        <sz val="10"/>
        <color rgb="FF404140"/>
        <rFont val="Arial"/>
        <family val="2"/>
      </rPr>
      <t xml:space="preserve">À la fin des compétitions de sélection de la saison, les membres du CCHP-CP évaluent les demandes d’exemption pour les équipes nationale et NextGen. Un classement final ajusté, en tenant compte des demandes d’exemption selon le Bulletin-Maître 22-23. </t>
    </r>
  </si>
  <si>
    <r>
      <t>1.5.2</t>
    </r>
    <r>
      <rPr>
        <sz val="7"/>
        <color rgb="FF404140"/>
        <rFont val="Times New Roman"/>
        <family val="1"/>
      </rPr>
      <t xml:space="preserve">      </t>
    </r>
    <r>
      <rPr>
        <sz val="10"/>
        <color rgb="FF404140"/>
        <rFont val="Arial"/>
        <family val="2"/>
      </rPr>
      <t>Les demandes de transfert des athlètes sont étudiées par le DHP et les CAHP.</t>
    </r>
  </si>
  <si>
    <r>
      <t>1.5.3</t>
    </r>
    <r>
      <rPr>
        <sz val="7"/>
        <color rgb="FF404140"/>
        <rFont val="Times New Roman"/>
        <family val="1"/>
      </rPr>
      <t xml:space="preserve">      </t>
    </r>
    <r>
      <rPr>
        <sz val="10"/>
        <color rgb="FF404140"/>
        <rFont val="Arial"/>
        <family val="2"/>
      </rPr>
      <t>Les athlètes sont choisis dans l’équipe nationale selon les critères du Bulletin-Maître 22-23.</t>
    </r>
  </si>
  <si>
    <r>
      <t>1.5.4</t>
    </r>
    <r>
      <rPr>
        <sz val="7"/>
        <color rgb="FF404140"/>
        <rFont val="Times New Roman"/>
        <family val="1"/>
      </rPr>
      <t xml:space="preserve">      </t>
    </r>
    <r>
      <rPr>
        <sz val="10"/>
        <color rgb="FF404140"/>
        <rFont val="Arial"/>
        <family val="2"/>
      </rPr>
      <t>Les athlètes sont identifiés comme partenaires d’entraînement selon le Bulletin-Maître 22-23.</t>
    </r>
  </si>
  <si>
    <r>
      <t>1.5.5</t>
    </r>
    <r>
      <rPr>
        <sz val="7"/>
        <color rgb="FF404140"/>
        <rFont val="Times New Roman"/>
        <family val="1"/>
      </rPr>
      <t xml:space="preserve">      </t>
    </r>
    <r>
      <rPr>
        <sz val="10"/>
        <color rgb="FF404140"/>
        <rFont val="Arial"/>
        <family val="2"/>
      </rPr>
      <t>Les athlètes sont choisis dans l’équipe NextGen selon le Bulletin-Maître 22-23.</t>
    </r>
  </si>
  <si>
    <r>
      <t>1.5.6</t>
    </r>
    <r>
      <rPr>
        <sz val="7"/>
        <color rgb="FF404140"/>
        <rFont val="Times New Roman"/>
        <family val="1"/>
      </rPr>
      <t xml:space="preserve">      </t>
    </r>
    <r>
      <rPr>
        <sz val="10"/>
        <color rgb="FF404140"/>
        <rFont val="Arial"/>
        <family val="2"/>
      </rPr>
      <t>La sélection et l’identification des athlètes sont utilisées pour allouer les brevets selon la priorisation publiée dans la Section 2.2.</t>
    </r>
  </si>
  <si>
    <r>
      <t>1.5.7</t>
    </r>
    <r>
      <rPr>
        <sz val="7"/>
        <color rgb="FF404140"/>
        <rFont val="Times New Roman"/>
        <family val="1"/>
      </rPr>
      <t xml:space="preserve">      </t>
    </r>
    <r>
      <rPr>
        <sz val="10"/>
        <color rgb="FF404140"/>
        <rFont val="Arial"/>
        <family val="2"/>
      </rPr>
      <t>Tous les athlètes admissibles pour un brevet sont informés de leur statut provisoire par lettre (nommés, non renommés, substituts, etc.), et les nominations sont affichées dans le site Internet de Patinage de vitesse Canada.</t>
    </r>
  </si>
  <si>
    <r>
      <t>1.5.8</t>
    </r>
    <r>
      <rPr>
        <sz val="7"/>
        <color rgb="FF404140"/>
        <rFont val="Times New Roman"/>
        <family val="1"/>
      </rPr>
      <t xml:space="preserve">      </t>
    </r>
    <r>
      <rPr>
        <sz val="10"/>
        <color rgb="FF404140"/>
        <rFont val="Arial"/>
        <family val="2"/>
      </rPr>
      <t>Après une période d’examen de sept jours à partir de la date d’avis du statut de la nomination pendant laquelle l’athlète peut en appeler de la décision, Patinage de vitesse Canada présente ses nominations à Sport Canada, habituellement en juin.</t>
    </r>
  </si>
  <si>
    <r>
      <t>1.5.9</t>
    </r>
    <r>
      <rPr>
        <sz val="7"/>
        <color rgb="FF404140"/>
        <rFont val="Times New Roman"/>
        <family val="1"/>
      </rPr>
      <t xml:space="preserve">      </t>
    </r>
    <r>
      <rPr>
        <sz val="10"/>
        <color rgb="FF404140"/>
        <rFont val="Arial"/>
        <family val="2"/>
      </rPr>
      <t xml:space="preserve">Sport Canada approuve les nominations selon les politiques du PAA et les critères des brevets publiés et approuvés par l’ONS et conformes au PAA. </t>
    </r>
  </si>
  <si>
    <r>
      <t>1.5.10</t>
    </r>
    <r>
      <rPr>
        <sz val="7"/>
        <color rgb="FF404140"/>
        <rFont val="Times New Roman"/>
        <family val="1"/>
      </rPr>
      <t xml:space="preserve">    </t>
    </r>
    <r>
      <rPr>
        <sz val="10"/>
        <color rgb="FF404140"/>
        <rFont val="Arial"/>
        <family val="2"/>
      </rPr>
      <t>Les athlètes approuvés pour le PAA remplissent les formulaires de candidature du PAA de Sport Canada et l’entente de membre de l’équipe nationale/NextGen de Patinage de vitesse Canada, ainsi que les cours antidopage exigés.</t>
    </r>
  </si>
  <si>
    <r>
      <t>1.5.11</t>
    </r>
    <r>
      <rPr>
        <sz val="7"/>
        <color rgb="FF404140"/>
        <rFont val="Times New Roman"/>
        <family val="1"/>
      </rPr>
      <t xml:space="preserve">    </t>
    </r>
    <r>
      <rPr>
        <sz val="10"/>
        <color rgb="FF404140"/>
        <rFont val="Arial"/>
        <family val="2"/>
      </rPr>
      <t>Le cycle du brevet commence le 1er juillet 2022.</t>
    </r>
  </si>
  <si>
    <r>
      <t>1.5.12</t>
    </r>
    <r>
      <rPr>
        <sz val="7"/>
        <color rgb="FF404140"/>
        <rFont val="Times New Roman"/>
        <family val="1"/>
      </rPr>
      <t xml:space="preserve">    </t>
    </r>
    <r>
      <rPr>
        <sz val="10"/>
        <color rgb="FF404140"/>
        <rFont val="Arial"/>
        <family val="2"/>
      </rPr>
      <t>Patinage de vitesse Canada, par les entraîneurs de l’équipe nationale et les autres entraîneurs pertinents, supervise régulièrement les athlètes brevetés.</t>
    </r>
  </si>
  <si>
    <r>
      <t>1.6</t>
    </r>
    <r>
      <rPr>
        <sz val="7"/>
        <color rgb="FFC92234"/>
        <rFont val="Times New Roman"/>
        <family val="1"/>
      </rPr>
      <t xml:space="preserve">        </t>
    </r>
    <r>
      <rPr>
        <sz val="14"/>
        <color rgb="FFC92234"/>
        <rFont val="Arial"/>
        <family val="2"/>
      </rPr>
      <t>Admissibilité pour le brevet</t>
    </r>
  </si>
  <si>
    <r>
      <t>1.6.1</t>
    </r>
    <r>
      <rPr>
        <sz val="7"/>
        <color rgb="FF404140"/>
        <rFont val="Times New Roman"/>
        <family val="1"/>
      </rPr>
      <t xml:space="preserve">    </t>
    </r>
    <r>
      <rPr>
        <sz val="12"/>
        <color rgb="FF404140"/>
        <rFont val="Arial"/>
        <family val="2"/>
      </rPr>
      <t>Exigences pour l’admissibilité de l’athlète</t>
    </r>
  </si>
  <si>
    <r>
      <t>1.6.1.1</t>
    </r>
    <r>
      <rPr>
        <sz val="7"/>
        <color rgb="FF404140"/>
        <rFont val="Times New Roman"/>
        <family val="1"/>
      </rPr>
      <t xml:space="preserve">         </t>
    </r>
    <r>
      <rPr>
        <sz val="10"/>
        <color rgb="FF404140"/>
        <rFont val="Arial"/>
        <family val="2"/>
      </rPr>
      <t>L’athlète doit être un citoyen canadien ou un résident permanent du Canada au début du cycle du brevet pour lequel l’athlète est mis en nomination (pour Patinage de vitesse, cela débute le 1</t>
    </r>
    <r>
      <rPr>
        <vertAlign val="superscript"/>
        <sz val="10"/>
        <color rgb="FF404140"/>
        <rFont val="Arial"/>
        <family val="2"/>
      </rPr>
      <t>er</t>
    </r>
    <r>
      <rPr>
        <sz val="10"/>
        <color rgb="FF404140"/>
        <rFont val="Arial"/>
        <family val="2"/>
      </rPr>
      <t xml:space="preserve"> juillet 2022). Les résidents permanents doivent vivre au Canada pendant l’année complète avant le cycle de brevet pour lequel l’athlète est pris en considération pour le soutien du PAA. On s’attend à ce que tous les athlètes aient participé aux programmes sanctionnés par l’ONS pendant cette période. </t>
    </r>
  </si>
  <si>
    <r>
      <t>1.6.1.2</t>
    </r>
    <r>
      <rPr>
        <sz val="7"/>
        <color rgb="FF404140"/>
        <rFont val="Times New Roman"/>
        <family val="1"/>
      </rPr>
      <t xml:space="preserve">         </t>
    </r>
    <r>
      <rPr>
        <sz val="10"/>
        <color rgb="FF404140"/>
        <rFont val="Arial"/>
        <family val="2"/>
      </rPr>
      <t>L’athlète doit être disponible pour représenter le Canada dans les compétitions internationales majeures, incluant les championnats du monde et les Jeux olympiques. Tout retrait de toute compétition internationale est sujet à l’approbation du directeur de la haute performance.</t>
    </r>
  </si>
  <si>
    <r>
      <t>1.6.1.3</t>
    </r>
    <r>
      <rPr>
        <sz val="7"/>
        <color rgb="FF404140"/>
        <rFont val="Times New Roman"/>
        <family val="1"/>
      </rPr>
      <t xml:space="preserve">         </t>
    </r>
    <r>
      <rPr>
        <sz val="10"/>
        <color rgb="FF404140"/>
        <rFont val="Arial"/>
        <family val="2"/>
      </rPr>
      <t>L’athlète doit aussi être admissible selon les exigences de citoyenneté ou de statut de résidence de l’Union internationale de patinage (ISU) pour représenter le Canada dans les compétitions internationales majeures, incluant les championnats du monde, au début du cycle du brevet pour lequel l’athlète est mis en nomination.</t>
    </r>
  </si>
  <si>
    <r>
      <t>1.6.1.4</t>
    </r>
    <r>
      <rPr>
        <sz val="7"/>
        <color rgb="FF404140"/>
        <rFont val="Times New Roman"/>
        <family val="1"/>
      </rPr>
      <t xml:space="preserve">         </t>
    </r>
    <r>
      <rPr>
        <sz val="10"/>
        <color rgb="FF404140"/>
        <rFont val="Arial"/>
        <family val="2"/>
      </rPr>
      <t>Pour les athlètes qui ont été résidents permanents du Canada pendant trois ans ou plus, le maintien de l’admissibilité pour recevoir le soutien du PAA est conditionnel à ce que l’athlète devienne admissible pour représenter le Canada aux Jeux olympiques.</t>
    </r>
  </si>
  <si>
    <r>
      <t>1.6.1.5</t>
    </r>
    <r>
      <rPr>
        <sz val="7"/>
        <color rgb="FF404140"/>
        <rFont val="Times New Roman"/>
        <family val="1"/>
      </rPr>
      <t xml:space="preserve">         </t>
    </r>
    <r>
      <rPr>
        <sz val="10"/>
        <color rgb="FF404140"/>
        <rFont val="Arial"/>
        <family val="2"/>
      </rPr>
      <t>L’athlète doit respecter les critères du brevet publiés et approuvés par PVC et spécifiques au sport conformes au PAA.</t>
    </r>
  </si>
  <si>
    <r>
      <t>1.6.1.6</t>
    </r>
    <r>
      <rPr>
        <sz val="7"/>
        <color rgb="FF404140"/>
        <rFont val="Times New Roman"/>
        <family val="1"/>
      </rPr>
      <t xml:space="preserve">         </t>
    </r>
    <r>
      <rPr>
        <sz val="10"/>
        <color rgb="FF404140"/>
        <rFont val="Arial"/>
        <family val="2"/>
      </rPr>
      <t>L’athlète doit participer aux programmes annuels de préparation et d’entraînement de l’équipe nationale.</t>
    </r>
  </si>
  <si>
    <r>
      <t>1.6.2</t>
    </r>
    <r>
      <rPr>
        <sz val="7"/>
        <color rgb="FF404140"/>
        <rFont val="Times New Roman"/>
        <family val="1"/>
      </rPr>
      <t xml:space="preserve">          </t>
    </r>
    <r>
      <rPr>
        <sz val="12"/>
        <color rgb="FF404140"/>
        <rFont val="Arial"/>
        <family val="2"/>
      </rPr>
      <t>Athlètes inadmissibles</t>
    </r>
  </si>
  <si>
    <r>
      <t>1.6.2.1</t>
    </r>
    <r>
      <rPr>
        <sz val="7"/>
        <color rgb="FF404140"/>
        <rFont val="Times New Roman"/>
        <family val="1"/>
      </rPr>
      <t xml:space="preserve">  </t>
    </r>
    <r>
      <rPr>
        <sz val="10"/>
        <color rgb="FF404140"/>
        <rFont val="Arial"/>
        <family val="2"/>
      </rPr>
      <t>Les athlètes qui ont été jugés inadmissibles pour participer au sport pendant deux ans ou plus à la suite d’une violation aux règlements antidopage et qui n’ont pas, dans le cas des violations pré-2004, été subséquemment réinstitués.</t>
    </r>
  </si>
  <si>
    <r>
      <t>1.6.2.2</t>
    </r>
    <r>
      <rPr>
        <sz val="7"/>
        <color rgb="FF404140"/>
        <rFont val="Times New Roman"/>
        <family val="1"/>
      </rPr>
      <t xml:space="preserve">  </t>
    </r>
    <r>
      <rPr>
        <sz val="10"/>
        <color rgb="FF404140"/>
        <rFont val="Arial"/>
        <family val="2"/>
      </rPr>
      <t>Les athlètes qui servent une sanction pour violation des règlements antidopage de moins de deux ans d’inadmissibilité dans le sport au début du cycle du brevet; et</t>
    </r>
  </si>
  <si>
    <r>
      <t>1.6.2.3</t>
    </r>
    <r>
      <rPr>
        <sz val="7"/>
        <color rgb="FF404140"/>
        <rFont val="Times New Roman"/>
        <family val="1"/>
      </rPr>
      <t xml:space="preserve">  </t>
    </r>
    <r>
      <rPr>
        <sz val="10"/>
        <color rgb="FF404140"/>
        <rFont val="Arial"/>
        <family val="2"/>
      </rPr>
      <t>Les athlètes qui réussissent les critères de brevet comme membres d’une autre équipe national.</t>
    </r>
  </si>
  <si>
    <t>Les athlètes qui participent aux épreuves des championnats du monde qui ne sont pas dans le programme olympique ne sont pas admissibles pour un brevet en fonction des performances dans ces épreuves.</t>
  </si>
  <si>
    <t>2.     Politiques pour les brevets seniors et de développement</t>
  </si>
  <si>
    <t>2.1 Politique générale</t>
  </si>
  <si>
    <t>Les brevets du PAA sont remis en fonction des critères du brevet publiés et approuvés par PVC et conformes au PAA.</t>
  </si>
  <si>
    <r>
      <t>·</t>
    </r>
    <r>
      <rPr>
        <sz val="7"/>
        <color rgb="FF404140"/>
        <rFont val="Times New Roman"/>
        <family val="1"/>
      </rPr>
      <t xml:space="preserve">         </t>
    </r>
    <r>
      <rPr>
        <sz val="10"/>
        <color rgb="FF404140"/>
        <rFont val="Arial"/>
        <family val="2"/>
      </rPr>
      <t>Les brevets seniors sont remis en fonction des critères internationaux ou des critères nationaux.</t>
    </r>
  </si>
  <si>
    <r>
      <t>·</t>
    </r>
    <r>
      <rPr>
        <sz val="7"/>
        <color rgb="FF404140"/>
        <rFont val="Times New Roman"/>
        <family val="1"/>
      </rPr>
      <t xml:space="preserve">         </t>
    </r>
    <r>
      <rPr>
        <sz val="10"/>
        <color rgb="FF404140"/>
        <rFont val="Arial"/>
        <family val="2"/>
      </rPr>
      <t>Les brevets de développement sont remis en fonction des critères spécifiques au sport.</t>
    </r>
  </si>
  <si>
    <r>
      <t>2.2</t>
    </r>
    <r>
      <rPr>
        <sz val="7"/>
        <color rgb="FFC92234"/>
        <rFont val="Times New Roman"/>
        <family val="1"/>
      </rPr>
      <t xml:space="preserve"> </t>
    </r>
    <r>
      <rPr>
        <sz val="14"/>
        <color rgb="FFC92234"/>
        <rFont val="Arial"/>
        <family val="2"/>
      </rPr>
      <t xml:space="preserve"> Priorisation des brevets</t>
    </r>
  </si>
  <si>
    <t>Les athlètes admissibles seront mis en nomination dans l’ordre suivant de priorités:</t>
  </si>
  <si>
    <r>
      <t>2.2.1</t>
    </r>
    <r>
      <rPr>
        <sz val="7"/>
        <color rgb="FF404140"/>
        <rFont val="Times New Roman"/>
        <family val="1"/>
      </rPr>
      <t xml:space="preserve">      </t>
    </r>
    <r>
      <rPr>
        <sz val="10"/>
        <color rgb="FF404140"/>
        <rFont val="Arial"/>
        <family val="2"/>
      </rPr>
      <t xml:space="preserve">Les brevets internationaux seniors (priorisés par SR1 avant SR2) * </t>
    </r>
  </si>
  <si>
    <t xml:space="preserve">    *Voir la section 2.3.1 ci-dessous pour voir les détails pertinents pour la saison 2022-23.</t>
  </si>
  <si>
    <r>
      <t>2.2.2</t>
    </r>
    <r>
      <rPr>
        <sz val="7"/>
        <color rgb="FF404140"/>
        <rFont val="Times New Roman"/>
        <family val="1"/>
      </rPr>
      <t xml:space="preserve">      </t>
    </r>
    <r>
      <rPr>
        <sz val="10"/>
        <color rgb="FF404140"/>
        <rFont val="Arial"/>
        <family val="2"/>
      </rPr>
      <t>Les brevets nationaux seniors (incluant les brevets C1 et de blessure) (selon les priorités indiquées dans la Section 2.3.2, ensuite les égalités sont brisées par le classement général canadien ajusté, ensuite par le total de points obtenues dans le classement).</t>
    </r>
  </si>
  <si>
    <r>
      <t>2.2.3</t>
    </r>
    <r>
      <rPr>
        <sz val="7"/>
        <color rgb="FF404140"/>
        <rFont val="Times New Roman"/>
        <family val="1"/>
      </rPr>
      <t xml:space="preserve">      </t>
    </r>
    <r>
      <rPr>
        <sz val="10"/>
        <color rgb="FF404140"/>
        <rFont val="Arial"/>
        <family val="2"/>
      </rPr>
      <t>Les brevets de développement (incluant les brevets de blessure), selon les priorités indiquées dans la Section 2.4, ensuite les égalités sont brisées par le classement général canadien ajusté, ensuite par le total de points obtenues dans le classement).</t>
    </r>
  </si>
  <si>
    <r>
      <t>2.3</t>
    </r>
    <r>
      <rPr>
        <sz val="7"/>
        <color rgb="FFC92234"/>
        <rFont val="Times New Roman"/>
        <family val="1"/>
      </rPr>
      <t xml:space="preserve">        </t>
    </r>
    <r>
      <rPr>
        <sz val="14"/>
        <color rgb="FFC92234"/>
        <rFont val="Arial"/>
        <family val="2"/>
      </rPr>
      <t>Politique pour les brevets seniors</t>
    </r>
  </si>
  <si>
    <r>
      <t>2.3.1</t>
    </r>
    <r>
      <rPr>
        <sz val="7"/>
        <color rgb="FF404140"/>
        <rFont val="Times New Roman"/>
        <family val="1"/>
      </rPr>
      <t xml:space="preserve">    </t>
    </r>
    <r>
      <rPr>
        <sz val="12"/>
        <color rgb="FF404140"/>
        <rFont val="Arial"/>
        <family val="2"/>
      </rPr>
      <t xml:space="preserve">Brevets internationaux (SR1, SR2) </t>
    </r>
  </si>
  <si>
    <t>Philosophie</t>
  </si>
  <si>
    <t xml:space="preserve">Normalement, les critères internationaux reconnaissent les athlètes canadiens pour des performances exceptionnelles aux championnats du monde ou aux Jeux olympiques. </t>
  </si>
  <si>
    <r>
      <t>2.3.2</t>
    </r>
    <r>
      <rPr>
        <sz val="7"/>
        <color rgb="FF404140"/>
        <rFont val="Times New Roman"/>
        <family val="1"/>
      </rPr>
      <t xml:space="preserve">    </t>
    </r>
    <r>
      <rPr>
        <sz val="12"/>
        <color rgb="FF404140"/>
        <rFont val="Arial"/>
        <family val="2"/>
      </rPr>
      <t>Brevets nationaux seniors (SR, C1)</t>
    </r>
  </si>
  <si>
    <t>Les critères nationaux identifient les athlètes qui ont le potentiel d’atteindre les critères internationaux. Les athlètes qui réussissent les critères nationaux pour les brevets seniors pour la première fois reçoivent des brevets C1 et sont financés au niveau du brevet de développement. Si l’athlète est breveté au niveau SR1 ou qu’il a participé aux championnats du monde (seniors) avant de réussir les critères nationaux pour le brevet senior, l’athlète sera financé au niveau du brevet senior (SR) plutôt qu’au niveau du brevet de développement.</t>
  </si>
  <si>
    <t>Critères</t>
  </si>
  <si>
    <t>Les critères nationaux seniors suivants seront utilisés pour compléter la nomination pour les brevets seniors dans l’ordre de priorité suivant:</t>
  </si>
  <si>
    <r>
      <t>·</t>
    </r>
    <r>
      <rPr>
        <sz val="7"/>
        <color rgb="FF404140"/>
        <rFont val="Times New Roman"/>
        <family val="1"/>
      </rPr>
      <t xml:space="preserve">         </t>
    </r>
    <r>
      <rPr>
        <sz val="10"/>
        <color rgb="FF404140"/>
        <rFont val="Arial"/>
        <family val="2"/>
      </rPr>
      <t xml:space="preserve">Les patineurs choisis dans l’équipe nationale. Ces athlètes seront classés en fonction de leur place dans le classement national ajusté et seront mis en nomination pour les 12 mois du soutien du brevet du niveau SR, </t>
    </r>
    <r>
      <rPr>
        <sz val="10"/>
        <color rgb="FF7030A0"/>
        <rFont val="Arial"/>
        <family val="2"/>
      </rPr>
      <t>pour un cycle respectif de brevet.</t>
    </r>
  </si>
  <si>
    <r>
      <t>2.3.3</t>
    </r>
    <r>
      <rPr>
        <sz val="7"/>
        <color rgb="FF404140"/>
        <rFont val="Times New Roman"/>
        <family val="1"/>
      </rPr>
      <t xml:space="preserve">    </t>
    </r>
    <r>
      <rPr>
        <sz val="12"/>
        <color rgb="FF404140"/>
        <rFont val="Arial"/>
        <family val="2"/>
      </rPr>
      <t>Limites</t>
    </r>
  </si>
  <si>
    <t>Normalement, le nombre maximum total d’années qu’un athlète d’âge senior de l’ISU peut détenir un brevet national senior est cinq (5) ans. Si après cinq (5) ans l’athlète n’a pas atteint le statut international senior, Sport Canada exigera un examen documenté complet de l’amélioration année par année de l’athlète, la progression vers les critères internationaux et le potentiel futur. En fonction de cet examen, Sport Canada, en discussion avec PVC, utilisera sa discrétion en déterminant si une autre année de soutien d’un brevet senior selon les critères nationaux est accordée. Cette procédure sera suivie pour toutes les années subséquentes pour lesquelles l’athlète est mis en nomination à ce niveau. Prenez note que la première année de blessure ne comptera pas dans ce nombre maximum d’années de brevet senior. Les années de blessure subséquentes compteront dans les limites normales des brevets seniors. Toutes les années de blessure compteront dans les limites du brevet de blessure (avec les exceptions spéciales dans la section du brevet de blessure ci-dessous).</t>
  </si>
  <si>
    <t>Pour un athlète qui change de programme, il peut y avoir un nombre maximum différent d’années au niveau du brevet national senior. Ce nombre sera déterminé au cas par cas par le Conseil consultatif de la haute performance respectif. L’athlète sera informé de cette exigence la première année qu’il entre dans le nouveau programme.</t>
  </si>
  <si>
    <r>
      <t>2.4</t>
    </r>
    <r>
      <rPr>
        <sz val="7"/>
        <color rgb="FFC92234"/>
        <rFont val="Times New Roman"/>
        <family val="1"/>
      </rPr>
      <t xml:space="preserve">        </t>
    </r>
    <r>
      <rPr>
        <sz val="14"/>
        <color rgb="FFC92234"/>
        <rFont val="Arial"/>
        <family val="2"/>
      </rPr>
      <t>Politique pour les brevets de développement</t>
    </r>
  </si>
  <si>
    <t>Les brevets de développement visent soutenir les besoins développementaux des athlètes plus jeunes et/ou NextGen qui démontrent clairement le potentiel de réussir les critères internationaux seniors, mais qui ne peuvent pas encore réussir les critères des brevets nationaux seniors. De plus, les brevets de développement visent aussi soutenir les besoins développementaux pour les partenaires nationaux d’entraînement pour atteindre leur potentiel tout en fournissant un soutien important aux athlètes ciblés ayant le potentiel de monter sur le podium olympique.</t>
  </si>
  <si>
    <r>
      <t>2.4.1</t>
    </r>
    <r>
      <rPr>
        <sz val="7"/>
        <color rgb="FF404140"/>
        <rFont val="Times New Roman"/>
        <family val="1"/>
      </rPr>
      <t xml:space="preserve">    </t>
    </r>
    <r>
      <rPr>
        <sz val="12"/>
        <color rgb="FF404140"/>
        <rFont val="Arial"/>
        <family val="2"/>
      </rPr>
      <t>Critères</t>
    </r>
  </si>
  <si>
    <t>Les athlètes admissibles seront mis en nomination dans l’ordre de priorités ci-dessous, selon l’année dans le cycle olympique.</t>
  </si>
  <si>
    <t>Année non olympique</t>
  </si>
  <si>
    <t>Année olympique</t>
  </si>
  <si>
    <t>Priorité de brevet</t>
  </si>
  <si>
    <t>Nomination pour le brevet</t>
  </si>
  <si>
    <t>1. Membres de l’équipe Next Gen</t>
  </si>
  <si>
    <t>12 mois</t>
  </si>
  <si>
    <r>
      <t xml:space="preserve">1. </t>
    </r>
    <r>
      <rPr>
        <sz val="10"/>
        <color theme="0"/>
        <rFont val="Arial"/>
        <family val="2"/>
      </rPr>
      <t>Partenaire national d’entraînement</t>
    </r>
    <r>
      <rPr>
        <b/>
        <sz val="10"/>
        <color theme="0"/>
        <rFont val="Arial"/>
        <family val="2"/>
      </rPr>
      <t xml:space="preserve"> </t>
    </r>
  </si>
  <si>
    <t xml:space="preserve">4 mois </t>
  </si>
  <si>
    <t xml:space="preserve">2. Partenaire national d’entraînement </t>
  </si>
  <si>
    <t>0 mois</t>
  </si>
  <si>
    <r>
      <t xml:space="preserve">2. </t>
    </r>
    <r>
      <rPr>
        <sz val="10"/>
        <color theme="0"/>
        <rFont val="Arial"/>
        <family val="2"/>
      </rPr>
      <t>Membres de l’équipe Next Gen</t>
    </r>
  </si>
  <si>
    <t>Jusqu’à 12 mois</t>
  </si>
  <si>
    <t>La priorisation dans chaque catégorie se fera selon l’ordre de nomination dans l’équipe/le groupe de partenaire d’entraînement. Les égalités entre la nomination de genre favoriseront l’athlète ayant le plus de points globaux dans la compétition de qualification qui a obtenu la place dans l’équipe.</t>
  </si>
  <si>
    <r>
      <t>2.4.2</t>
    </r>
    <r>
      <rPr>
        <sz val="7"/>
        <color rgb="FF404140"/>
        <rFont val="Times New Roman"/>
        <family val="1"/>
      </rPr>
      <t xml:space="preserve">    </t>
    </r>
    <r>
      <rPr>
        <sz val="12"/>
        <color rgb="FF404140"/>
        <rFont val="Arial"/>
        <family val="2"/>
      </rPr>
      <t>Limites</t>
    </r>
  </si>
  <si>
    <r>
      <t>2.4.2.1</t>
    </r>
    <r>
      <rPr>
        <sz val="7"/>
        <color rgb="FF404140"/>
        <rFont val="Times New Roman"/>
        <family val="1"/>
      </rPr>
      <t xml:space="preserve">           </t>
    </r>
    <r>
      <rPr>
        <sz val="10"/>
        <color rgb="FF404140"/>
        <rFont val="Arial"/>
        <family val="2"/>
      </rPr>
      <t xml:space="preserve">Tous les athlètes qui réussissent les critères d’admissibilité pour un brevet de développement seront mis en nomination auprès de Sport Canada, toutefois les brevets seront priorisés pour ceux classés les plus hauts dans la liste des nominations. </t>
    </r>
  </si>
  <si>
    <r>
      <t>2.4.2.2</t>
    </r>
    <r>
      <rPr>
        <sz val="7"/>
        <color rgb="FF404140"/>
        <rFont val="Times New Roman"/>
        <family val="1"/>
      </rPr>
      <t xml:space="preserve">           </t>
    </r>
    <r>
      <rPr>
        <sz val="10"/>
        <color rgb="FF404140"/>
        <rFont val="Arial"/>
        <family val="2"/>
      </rPr>
      <t>Le nombre maximum d’années pour lesquelles un athlète peut détenir un brevet de développement, quand il a atteint l’âge senior de l’ISU, est quatre (4) ans. Prenez note que la première année d’une blessure ne comptera pas pour ce nombre maximum d’années du brevet de développement.  Les années de blessure subséquentes compteront dans les limites normales des brevets de développement. Toutes les années de blessure compteront dans les limites du brevet de blessure (avec les exceptions spéciales indiquées dans la section du brevet de blessure ci-dessous).</t>
    </r>
  </si>
  <si>
    <r>
      <t>2.4.2.3</t>
    </r>
    <r>
      <rPr>
        <sz val="7"/>
        <color rgb="FF404140"/>
        <rFont val="Times New Roman"/>
        <family val="1"/>
      </rPr>
      <t xml:space="preserve">           </t>
    </r>
    <r>
      <rPr>
        <sz val="10"/>
        <color rgb="FF404140"/>
        <rFont val="Arial"/>
        <family val="2"/>
      </rPr>
      <t>Normalement, un brevet de développement ne peut être alloué à un athlète breveté précédemment au niveau du brevet senior (C1, SR) pendant plus de deux ans. Une exception peut être faite, à la seule discrétion de Sport Canada, pour un athlète au niveau du brevet senior alors qu’il est encore un athlète junior.</t>
    </r>
  </si>
  <si>
    <r>
      <t>2.5</t>
    </r>
    <r>
      <rPr>
        <sz val="7"/>
        <color rgb="FFC92234"/>
        <rFont val="Times New Roman"/>
        <family val="1"/>
      </rPr>
      <t xml:space="preserve">        </t>
    </r>
    <r>
      <rPr>
        <sz val="14"/>
        <color rgb="FFC92234"/>
        <rFont val="Arial"/>
        <family val="2"/>
      </rPr>
      <t>Politique pour les brevets de blessure/maladie/grossesse</t>
    </r>
  </si>
  <si>
    <r>
      <t>2.5.1</t>
    </r>
    <r>
      <rPr>
        <sz val="7"/>
        <color rgb="FFC92234"/>
        <rFont val="Times New Roman"/>
        <family val="1"/>
      </rPr>
      <t xml:space="preserve">     </t>
    </r>
    <r>
      <rPr>
        <sz val="11"/>
        <color rgb="FFC92234"/>
        <rFont val="Arial"/>
        <family val="2"/>
      </rPr>
      <t>Philosophie</t>
    </r>
  </si>
  <si>
    <t xml:space="preserve">Le Conseil consultatif de la haute performance respectif peut accorder à un athlète une place dans l’équipe nationale ou l’équipe NextGen comme s’il accordait une exemption. Un athlète breveté de l’équipe nationale ou NextGen qui doit s’abstenir de participer à une compétition de classement à cause d’une raison de santé peut être mis en nomination pour un brevet en fonction de la politique du PAA 9.1.3 Échec de réussir les critères de renouvellement à cause d’une raison de santé. </t>
  </si>
  <si>
    <r>
      <t>2.5.2</t>
    </r>
    <r>
      <rPr>
        <sz val="7"/>
        <color rgb="FFC92234"/>
        <rFont val="Times New Roman"/>
        <family val="1"/>
      </rPr>
      <t xml:space="preserve">     </t>
    </r>
    <r>
      <rPr>
        <sz val="11"/>
        <color rgb="FFC92234"/>
        <rFont val="Arial"/>
        <family val="2"/>
      </rPr>
      <t>Critères</t>
    </r>
  </si>
  <si>
    <t>L’athlète doit avoir été breveté la saison précédente.</t>
  </si>
  <si>
    <t>L’athlète doit obtenir une place dans l’équipe national ou l’équipe NextGen après avoir reçu une exemption selon le Bulletin-Maitre 22-23.</t>
  </si>
  <si>
    <r>
      <t>2.5.3</t>
    </r>
    <r>
      <rPr>
        <sz val="7"/>
        <color rgb="FFC92234"/>
        <rFont val="Times New Roman"/>
        <family val="1"/>
      </rPr>
      <t xml:space="preserve">     </t>
    </r>
    <r>
      <rPr>
        <sz val="11"/>
        <color rgb="FFC92234"/>
        <rFont val="Arial"/>
        <family val="2"/>
      </rPr>
      <t>Limites</t>
    </r>
  </si>
  <si>
    <t>Un athlète ne peut être récipiendaire d’un brevet de blessure que pour un total de trois ans, avec un maximum de deux années consécutives. Prenez note qu’un brevet de blessure reçu à cause d’une grossesse ne comptera pas dans le maximum indiqué.</t>
  </si>
  <si>
    <r>
      <t>2.6</t>
    </r>
    <r>
      <rPr>
        <sz val="7"/>
        <color rgb="FFC92234"/>
        <rFont val="Times New Roman"/>
        <family val="1"/>
      </rPr>
      <t xml:space="preserve">        </t>
    </r>
    <r>
      <rPr>
        <sz val="14"/>
        <color rgb="FFC92234"/>
        <rFont val="Arial"/>
        <family val="2"/>
      </rPr>
      <t>Retrait du statut de brevet</t>
    </r>
  </si>
  <si>
    <t>Les athlètes peuvent avoir leur statut de brevet retiré dans les conditions suivantes:</t>
  </si>
  <si>
    <r>
      <t>·</t>
    </r>
    <r>
      <rPr>
        <sz val="7"/>
        <color rgb="FF404140"/>
        <rFont val="Times New Roman"/>
        <family val="1"/>
      </rPr>
      <t xml:space="preserve">         </t>
    </r>
    <r>
      <rPr>
        <sz val="10"/>
        <color rgb="FF404140"/>
        <rFont val="Arial"/>
        <family val="2"/>
      </rPr>
      <t>Ne pas respecter les engagements d’entraînement ou de compétition.</t>
    </r>
  </si>
  <si>
    <r>
      <t>·</t>
    </r>
    <r>
      <rPr>
        <sz val="7"/>
        <color rgb="FF404140"/>
        <rFont val="Times New Roman"/>
        <family val="1"/>
      </rPr>
      <t xml:space="preserve">         </t>
    </r>
    <r>
      <rPr>
        <sz val="10"/>
        <color rgb="FF404140"/>
        <rFont val="Arial"/>
        <family val="2"/>
      </rPr>
      <t>Violation de l’Entente de l’équipe national/NextGen de PVC.</t>
    </r>
  </si>
  <si>
    <r>
      <t>·</t>
    </r>
    <r>
      <rPr>
        <sz val="7"/>
        <color rgb="FF404140"/>
        <rFont val="Times New Roman"/>
        <family val="1"/>
      </rPr>
      <t xml:space="preserve">         </t>
    </r>
    <r>
      <rPr>
        <sz val="10"/>
        <color rgb="FF404140"/>
        <rFont val="Arial"/>
        <family val="2"/>
      </rPr>
      <t>Violation de l’Entente de partenaire national d’entraînement de PVC.</t>
    </r>
  </si>
  <si>
    <r>
      <t>·</t>
    </r>
    <r>
      <rPr>
        <sz val="7"/>
        <color rgb="FF404140"/>
        <rFont val="Times New Roman"/>
        <family val="1"/>
      </rPr>
      <t xml:space="preserve">         </t>
    </r>
    <r>
      <rPr>
        <sz val="10"/>
        <color rgb="FF404140"/>
        <rFont val="Arial"/>
        <family val="2"/>
      </rPr>
      <t>Ne pas respecter les responsabilités de l’athlète décrites dans les Politiques et procédures du Programme d’aide aux athlètes (PAA).</t>
    </r>
  </si>
  <si>
    <r>
      <t>·</t>
    </r>
    <r>
      <rPr>
        <sz val="7"/>
        <color rgb="FF404140"/>
        <rFont val="Times New Roman"/>
        <family val="1"/>
      </rPr>
      <t xml:space="preserve">         </t>
    </r>
    <r>
      <rPr>
        <sz val="10"/>
        <color rgb="FF404140"/>
        <rFont val="Arial"/>
        <family val="2"/>
      </rPr>
      <t>Gros bris de discipline.</t>
    </r>
  </si>
  <si>
    <r>
      <t>·</t>
    </r>
    <r>
      <rPr>
        <sz val="7"/>
        <color rgb="FF404140"/>
        <rFont val="Times New Roman"/>
        <family val="1"/>
      </rPr>
      <t xml:space="preserve">         </t>
    </r>
    <r>
      <rPr>
        <sz val="10"/>
        <color rgb="FF404140"/>
        <rFont val="Arial"/>
        <family val="2"/>
      </rPr>
      <t>Mise sous enquête; et</t>
    </r>
  </si>
  <si>
    <r>
      <t>·</t>
    </r>
    <r>
      <rPr>
        <sz val="7"/>
        <color rgb="FF404140"/>
        <rFont val="Times New Roman"/>
        <family val="1"/>
      </rPr>
      <t xml:space="preserve">         </t>
    </r>
    <r>
      <rPr>
        <sz val="10"/>
        <color rgb="FF404140"/>
        <rFont val="Arial"/>
        <family val="2"/>
      </rPr>
      <t>Violations des règlements antidopage.</t>
    </r>
  </si>
  <si>
    <t>PVC peut faire la recommandation que le statut de brevet soit retiré; toutefois, Sport Canada peut aussi retirer le statut de brevet sans une recommandation de PVC. La procédure et les raisons spécifiques pour lesquelles le brevet peut être retiré sont décrites dans la politique de Sport Canada, voir la Section 11 Retrait du statut du brevet.</t>
  </si>
  <si>
    <r>
      <t>2.7</t>
    </r>
    <r>
      <rPr>
        <sz val="7"/>
        <color rgb="FFC92234"/>
        <rFont val="Times New Roman"/>
        <family val="1"/>
      </rPr>
      <t xml:space="preserve">        </t>
    </r>
    <r>
      <rPr>
        <sz val="14"/>
        <color rgb="FFC92234"/>
        <rFont val="Arial"/>
        <family val="2"/>
      </rPr>
      <t>Appels sur les décisions pour le PAA</t>
    </r>
  </si>
  <si>
    <t>Les appels sur les décisions de nomination/re-nomination dans le PAA de Patinage de vitesse Canada ou la recommandation de Patinage de vitesse Canada de retirer un brevet peuvent être déposés seulement selon la procédure de révision de Patinage de vitesse Canada, qui peut inclure une demande au Centre de règlement des différends sportifs du Canada (CRDSC). Les appels sur une décision du PAA faient selon la Section 6 (Candidature et approbation des brevets) ou la Section 11 (Retrait du statut de brevet) peuvent être déposés selon la Section 13 des Politiques, procédures et directives du PAA.</t>
  </si>
  <si>
    <t>c</t>
  </si>
  <si>
    <t>Demandes d'exmptions</t>
  </si>
  <si>
    <t xml:space="preserve">Genres de demandes d'exemptions et admissibilité  </t>
  </si>
  <si>
    <t>Pour la sélection dans l'Équipe nationale 2023-24</t>
  </si>
  <si>
    <t>1- Podium individuel dans l'une des 8 dernières Coupes du monde du calendrier de l'UIP ou participation à une finale-A du relais dans l'une des 6 dernières Coupes du monde du calendrier de l'UIP</t>
  </si>
  <si>
    <t>2- S'il n'a pu participer qu'à une seule compétition de classement national en raison d'une blessure:</t>
  </si>
  <si>
    <t>a- Parmi les 8 premiers aux Championnats canadiens 2022-23 ou à la Coupe Canada no1 2022-23, ou</t>
  </si>
  <si>
    <t>b- Parmi les 3 premiers de la finale de la Coupe Canada 2023</t>
  </si>
  <si>
    <t>Pour la sélection dans l'équipe NextGen 2023-24</t>
  </si>
  <si>
    <t>1- Qualifié pour une Coupe du Monde 2022-23 ou les Quatre Continents 2022-23</t>
  </si>
  <si>
    <t xml:space="preserve">2- Qualifié pour les championnats du monde juniors 2022-23 </t>
  </si>
  <si>
    <t>3- S'il n'a pu participer qu'à une seule compétition de classement national 2022-23 en raison d'une blessure:</t>
  </si>
  <si>
    <t xml:space="preserve">a- Classement parmi les 6 premiers juniors aux championnats canadiens 2022-23 OU à la Coupe Canada 2022-23 no1 OU à la finale de la Coupe Canada 2022-23  </t>
  </si>
  <si>
    <t>Pour les compétitions internationales de 2022-23</t>
  </si>
  <si>
    <t>Coupes du monde 1-2-3-4</t>
  </si>
  <si>
    <t>Parmi les 8 premiers dans n'importe quelle distance lors de la DERNIÈRE saison du classement de la Coupe du monde 2021-22/Championnats du monde 2022</t>
  </si>
  <si>
    <t>Quatre Continents</t>
  </si>
  <si>
    <t>Pas de demandes d'exemptions</t>
  </si>
  <si>
    <t>Coupes du monde 5-6</t>
  </si>
  <si>
    <t>Parmi les 8 premiers dans n'importe quelle distance lors de la saison ACTUELLE de la Coupe du monde 2022-23 ou des derniers Championnats du monde (2021-22)</t>
  </si>
  <si>
    <t>FISU</t>
  </si>
  <si>
    <t>Parmi les 8 premiers au classement général des championnats canadiens</t>
  </si>
  <si>
    <t>Championnats du monde 2022-23</t>
  </si>
  <si>
    <t>Championnats du monde juniors 2022-23</t>
  </si>
  <si>
    <t>Parmi les 12 premiers dans n'importe quelle catégorie de distance aux Championnats canadiens de 2022 / ou être médaillé aux derniers Championnats du monde juniors (2021-22)</t>
  </si>
  <si>
    <t>Principes de l'exemption</t>
  </si>
  <si>
    <t xml:space="preserve">Un athlète peut faire une demande d'exemption pour obtenir une place dans une équipe ou une inscription pour une compétition, conformément aux directives suivantes. Une exemption donne la possibilité d'être sélectionné dans une équipe à un athlète qui, en raison de circonstances exceptionnelles et sans qu'il y ait faute de sa part, n'est pas en mesure de se qualifier pour l'équipe par le biais des compétitions ou du processus de sélection normaux. La philosophie de base pour accorder une exemption est que l'athlète qui reçoit l'exemption a démontré une performance supérieure dans les compétitions précédentes. </t>
  </si>
  <si>
    <t>Dans des circonstances normales, PVC n'accordera pas à un athlète une exemption au sein d'une équipe ou dans une compétition si cet athlète n'a pas déjà réussi les critères pertinents et applicables afin d'être sélectionné au sein de l'équipe spécifique ou dans la compétition spécifique sur la base de ses performances. Toutefois, et nonobstant ce qui précède, si, par rapport aux performances des autres athlètes cherchant à être sélectionnés au sein d'une équipe ou dans une compétition, les performances récentes d'un athlète démontrent qu'il a un niveau supérieur qui justifierait sa sélection au sein d'une équipe ou qu'il devrait être autorisé à participer à une compétition par le biais d'une exemption, le CCHP-CP peut, après avoir consulté les entraîneurs des équipes nationales concernées et évalué la demande d'exemption de l'athlète conformément au présent Bulletin de HP, accorder à l'athlète une exemption à cette fin.</t>
  </si>
  <si>
    <t>Remarque: Cette politique sur les exemptions ne s'applique pas à la nomination des partenaires d'entraînement et ne s'applique pas non plus à la politique d'appel. La nomination des partenaires d'entraînement est purement discrétionnaire</t>
  </si>
  <si>
    <t>Règlements pour demander une exemption</t>
  </si>
  <si>
    <t>a) Les demandes d'exemption doivent être adressées par écrit au président du comité CCHP-CP (directeur de la haute performance). Voir les délais dans l'onglet/section pertinent(e)</t>
  </si>
  <si>
    <t>b) À moins d'être physiquement incapable, seul le patineur qui demande une exemption peut soumettre sa demande</t>
  </si>
  <si>
    <t>c) Si la demande d'exemption est faite en raison d'une maladie ou d'une blessure, le patineur doit fournir une preuve documentée de la maladie ou de la blessure par un médecin du sport. Le CCHP-CP a le droit de demander, auquel cas l'athlète doit accepter, de permettre un examen médical indépendant supplémentaire après la présentation de la demande d'exemption.</t>
  </si>
  <si>
    <t>d) Si la demande d'exemption est faite en raison d'un bris d'équipement, celui-ci doit être signalé et vérifié par l'arbitre de la course ou le représentant du CCHP-CP immédiatement après la course au cours de laquelle le bris d'équipement s'est produit.</t>
  </si>
  <si>
    <t>Conditions pour accorder une exemption</t>
  </si>
  <si>
    <t>a) Lorsqu'il examine la possibilité d'accorder ou non une exemption, le CCHP-CP doit d'abord évaluer:</t>
  </si>
  <si>
    <t>i) L'admissibilité de l'athlète au poste demandé</t>
  </si>
  <si>
    <t>ii) L'état de santé de l'athlète.</t>
  </si>
  <si>
    <t>iii) Le degré auquel l'athlète a suivi le processus de réhabilitation prescrit et les directives de l'équipe médicale pour se remettre de sa blessure.</t>
  </si>
  <si>
    <t>iv) L'état de préparation de l'athlète à la compétition selon les informations reçues par l'équipe médicale et le(s) entraîneur(s) de l'athlète.</t>
  </si>
  <si>
    <t>b) La demande d'exemption peut être refusée sur la base de l'un des points ci-dessus avant une évaluation plus approfondie de l'athlète.</t>
  </si>
  <si>
    <t>In all cases, the HPAC-ST Chair has the right to award a “Conditional Bye” to skaters recovering from injury or illness. In this situation the skater may have certain conditions imposed. The HPAC-ST should be provided confirmation (medical or other, if not a medical problem) that there is no significant physical/psychological limitation to compete. Dans tous les cas, le président du comité CCHP-CP a le droit d'accorder une " exemption conditionnelle " aux patineurs qui se remettent d'une blessure ou d'une maladie. Dans cette situation, le patineur peut se voir imposer certaines conditions. Le CCHP-CP doit recevoir la confirmation (médicale ou autre, s'il ne s'agit pas d'un problème médical) qu'il n'y a pas de limitation physique/psychologique importante pour participer à la compétition. Le CCHP-CP doit également recevoir l'affirmation de l'entraîneur que l'athlète est prêt à concourir au niveau approprié pour la compétition en question.</t>
  </si>
  <si>
    <t>Dans de tels cas, le CCPH-CP précisera la date à laquelle l'évaluation des performances et l'évaluation médicale seront effectuées.</t>
  </si>
  <si>
    <t>Processus d'examen d'une demande d'exemption.</t>
  </si>
  <si>
    <t>Ce qui suit décrit la procédure d'examen des demandes d'exemption.</t>
  </si>
  <si>
    <t>a) Après la date limite de soumission d'une demande d'exemption, le comité CCHP-CP se réunit (en personne ou virtuellement) pour examiner les faits.</t>
  </si>
  <si>
    <t>b)      In cases where multiple Bye applications are submitted, they will be assessed individually and on their own merit.</t>
  </si>
  <si>
    <t>c) Le CCHP-CP examinera les faits et l'évaluation de l'athlète ou des athlètes par l'entraîneur ou les entraîneurs concernés, en fonction d'un certain nombre d'éléments et conformément aux directives relatives aux sélections discrétionnaires, telles qu'elles sont détaillées dans les bulletins respectifs de la haute performance, Bulletin 189, le Bulletin 191, le Bulletin 193 et les politiques et procédures de sélection pour les Jeux olympiques de 2022 (procédure de nomination interne (PNI)).</t>
  </si>
  <si>
    <t>d) Le CCHP-CP établira un classement révisé des athlètes pertinents à la sélection en question en fonction des épreuves de sélection pertinentes et de l'évaluation appropriée mentionnée ci-dessus.</t>
  </si>
  <si>
    <t>e) Les sélections finales seront effectuées à partir de ce classement révisé.</t>
  </si>
  <si>
    <t>f) Ces sélections finales seront alors appelées " équipe " ou " peloton d'inscription " et seront communiquées au(x) patineur(s) demandant l'exemption, au(x) patineur(s) directement concerné(s) par la demande d'exemption et aux entraîneurs.</t>
  </si>
  <si>
    <t>Appels</t>
  </si>
  <si>
    <t>Après l'annonce de l'équipe ou du peloton d'inscription pour une compétition, le cas échéant, tout athlète touché par la décision de demande d'exemption a la possibilité d'en appeler de cette décision conformément à la politique d'appel de Patinage de vitesse Canada.</t>
  </si>
  <si>
    <t>(Voir la politique d'appel du PVC sur notre site Web).</t>
  </si>
  <si>
    <t>Non-Olympic Year</t>
  </si>
  <si>
    <t>Olympic Year</t>
  </si>
  <si>
    <t>Carding priority</t>
  </si>
  <si>
    <t>Carding nomination</t>
  </si>
  <si>
    <t>1. Next Gen team members</t>
  </si>
  <si>
    <t>Up to 12 months</t>
  </si>
  <si>
    <t xml:space="preserve">1. National Training Partner </t>
  </si>
  <si>
    <t xml:space="preserve">4 months </t>
  </si>
  <si>
    <t xml:space="preserve">2. National Training Partner </t>
  </si>
  <si>
    <t>0 months</t>
  </si>
  <si>
    <t>2. Next Gen team members</t>
  </si>
  <si>
    <t>Championnats canadiens courte piste</t>
  </si>
  <si>
    <t xml:space="preserve"> 14-16 octobre 2022</t>
  </si>
  <si>
    <t>Québec, QC</t>
  </si>
  <si>
    <t>Objectifs de la compétition</t>
  </si>
  <si>
    <t>Dates limites</t>
  </si>
  <si>
    <t xml:space="preserve">Sélection de l'équipe des Coupes du monde de l'automne
Classements nationaux  #1/3
Préqual. de l'équipe pour les champ. du monde Jrs
Préqual. pour l'Omnium Jr 16-18
Préqual. pour les champ. can Jrs
Préqual. pour l'Invitation Sr
Préqual. pour la CC#1
Occasions de développement de course
</t>
  </si>
  <si>
    <t>Envois des temps d'inscription</t>
  </si>
  <si>
    <t>Affichage de la liste des insc.</t>
  </si>
  <si>
    <t>Inscription / Paiement</t>
  </si>
  <si>
    <t>Affichage de la liste des part.</t>
  </si>
  <si>
    <t>Remplacement de patineurs</t>
  </si>
  <si>
    <t>n/d</t>
  </si>
  <si>
    <t>Format de la compétition</t>
  </si>
  <si>
    <t>Critères de temps</t>
  </si>
  <si>
    <t>Temps réussis entre les 
1er janvier 2022 et 2 octobre 2022</t>
  </si>
  <si>
    <t>Personne contact</t>
  </si>
  <si>
    <t>Admissibilité: les concurrents doivent avoir 15 ans au 1er juillet 2022 (Règle 108 de l'UIP).</t>
  </si>
  <si>
    <t>nom</t>
  </si>
  <si>
    <t>rôle</t>
  </si>
  <si>
    <t>courriel</t>
  </si>
  <si>
    <t xml:space="preserve">Exigences pour l'inscription à la compétition:
</t>
  </si>
  <si>
    <r>
      <t>1-</t>
    </r>
    <r>
      <rPr>
        <sz val="10"/>
        <color rgb="FFFF0000"/>
        <rFont val="Arial"/>
        <family val="2"/>
      </rPr>
      <t xml:space="preserve"> </t>
    </r>
    <r>
      <rPr>
        <sz val="10"/>
        <rFont val="Arial"/>
        <family val="2"/>
      </rPr>
      <t>20 inscriptions par genre selon les classements canadiens ajustés</t>
    </r>
    <r>
      <rPr>
        <sz val="10"/>
        <color theme="1"/>
        <rFont val="Arial"/>
        <family val="2"/>
      </rPr>
      <t xml:space="preserve"> 2021-2022</t>
    </r>
  </si>
  <si>
    <t>2- Les membres de l'équipe NextGen (non déjà inclus dans l'étape 1)</t>
  </si>
  <si>
    <t>3- Les places restantes selon les temps d'inscription, record personnel des temps combinés 500m + 1500m/3, réussis dans une</t>
  </si>
  <si>
    <t xml:space="preserve">     réussi dans une compétition sanctionnée de PVC avec du chronométrage électronique</t>
  </si>
  <si>
    <t>4 - Aucune demande d'exemption ne sera examinée pour l'inscription pour cette compétition</t>
  </si>
  <si>
    <t xml:space="preserve">Détails du préclassement
</t>
  </si>
  <si>
    <t>1ère ronde 1500m-1</t>
  </si>
  <si>
    <t>1ère ronde 500m-1</t>
  </si>
  <si>
    <t>1ère ronde 1000m-1</t>
  </si>
  <si>
    <t>1ère ronde 1500m-2</t>
  </si>
  <si>
    <t>1500m rank from 2021-22 Canadian Adjusted Ranking</t>
  </si>
  <si>
    <t>1ère ronde 500m-2</t>
  </si>
  <si>
    <t>1ère ronde 1000m-2</t>
  </si>
  <si>
    <t>Schéma de composition des courses: SERPENTIN</t>
  </si>
  <si>
    <t xml:space="preserve">Remarques spécifiques pour la compétition
</t>
  </si>
  <si>
    <t xml:space="preserve">1 - </t>
  </si>
  <si>
    <t xml:space="preserve">2 - </t>
  </si>
  <si>
    <t>3-</t>
  </si>
  <si>
    <t>4-</t>
  </si>
  <si>
    <t xml:space="preserve">5 - </t>
  </si>
  <si>
    <t xml:space="preserve">6 - </t>
  </si>
  <si>
    <t xml:space="preserve">7 - </t>
  </si>
  <si>
    <t xml:space="preserve">8 - </t>
  </si>
  <si>
    <t>Coupe Canada courte piste 1</t>
  </si>
  <si>
    <t>13-15 janvier 2023</t>
  </si>
  <si>
    <t>Montréal/Laval, QC</t>
  </si>
  <si>
    <t>Classement national #2/3 
Coupes du monde 5-6
Occasions de développement de course</t>
  </si>
  <si>
    <t>40 inscriptions par genre
6 épreuves:
1500m-1, 500m-1, 1000m-1,
1500m-2, 500m-2, 1000m-2</t>
  </si>
  <si>
    <t>Temps réussis entre les 
1er août 2022 et 1er janvier 2023</t>
  </si>
  <si>
    <t>1- Les 20 premiers patineurs par genre du classsement canadien 2022-2023</t>
  </si>
  <si>
    <t>2- Tout patineur présélectionné dans une distance aux championnats canadiens qui n'a pas pu compléter au moins</t>
  </si>
  <si>
    <t xml:space="preserve">    4 épreuves sur 6, recevra l'accès à la Coupe Can 1</t>
  </si>
  <si>
    <t xml:space="preserve">3- Les places restantes selon les temps d'inscription, record personnel des temps combinés 500m + 1500m/3, </t>
  </si>
  <si>
    <t>réussi dans une compétition sanctionnée de PVC avec du chronométrage électronique</t>
  </si>
  <si>
    <t>Les classements sont calculés avec les points obtenus dans chaque finale</t>
  </si>
  <si>
    <t>Rang du 1500m aux champ. can.</t>
  </si>
  <si>
    <t>Rang du 500m aux champ. can.</t>
  </si>
  <si>
    <t>Rang du 1000m aux champ. can. dans cette épreuve</t>
  </si>
  <si>
    <t>Rang du 1500m dans 3 compétitions de classement national</t>
  </si>
  <si>
    <t>Rang du 500m dans 3 compétitions de classement national</t>
  </si>
  <si>
    <t>Rang du 1000m dans 3 compétitions de classement national</t>
  </si>
  <si>
    <t>1 - À être confirmées</t>
  </si>
  <si>
    <t>3 -</t>
  </si>
  <si>
    <t>Coupe Canada finale</t>
  </si>
  <si>
    <t>Coupe Canada courte piste finale</t>
  </si>
  <si>
    <t xml:space="preserve"> 10-12 mars 2023</t>
  </si>
  <si>
    <t>Classement national #3/3
Occasions de développement de course</t>
  </si>
  <si>
    <t>date ou n/d</t>
  </si>
  <si>
    <t>Temps réussis entre les
1er août 2022 et 19 février 2023</t>
  </si>
  <si>
    <t>1- 1 inscription par genre de l'équipe des Coupes du monde 5-6</t>
  </si>
  <si>
    <t>2- 30 inscriptions par genre selon les classemernts actuels 2022-2023</t>
  </si>
  <si>
    <t xml:space="preserve">3- 3- Les places restantes selon les temps d'inscription, record personnel des temps combinés 500m + 1500m/3, </t>
  </si>
  <si>
    <t>Rang du 1500m dans 4 compétitions de classement national</t>
  </si>
  <si>
    <t>Rang du 500m dans 4 compétitions de classement national</t>
  </si>
  <si>
    <t>Rang du 1000m dans 4 compétitions de classement national</t>
  </si>
  <si>
    <t>Rang du 1500m dans 5 compétitions de classement national</t>
  </si>
  <si>
    <t>Rang du 500m dans 5 compétitions de classement national</t>
  </si>
  <si>
    <t>Rang du 1000m dans 5 compétitions de classement national</t>
  </si>
  <si>
    <t>1 -  À être confirmées</t>
  </si>
  <si>
    <t>Championnats canadiens juniors courte piste</t>
  </si>
  <si>
    <t xml:space="preserve"> 25-27 novembre 2022</t>
  </si>
  <si>
    <t>Sherbrooke, QC</t>
  </si>
  <si>
    <t>40 inscriptions par genre
2 groupes de 20 patineurs
6 épreuves:
1500m-1, 500m-1, 1000m-1,
1500m-2, 500m-2, 1000m-2
2000m relais mixte, 3000m relais</t>
  </si>
  <si>
    <t>Admissibilité: les concurrents doivent avoir 15 ans, mais pas plus de 19 ans, au 1er juillet 2022 (Règle 108 de l'UIP).</t>
  </si>
  <si>
    <t>1- Inscriptions pour le groupe 1: (20 patineurs)</t>
  </si>
  <si>
    <t>●	Priorité 1: patineurs préq. - les patineurs juniors qual. pour les CM de l'automne 2022 peuvent avoir une préq.</t>
  </si>
  <si>
    <t>●	Priorité 2: Jusqu'aux 10 premiers athlètes juniors des champ. can.  (incluant les juniors qualifiés pour les CMA)</t>
  </si>
  <si>
    <t>●	Priorité 3: Jusqu'à la 16e position d'inscription selon les points globaux de l'Omnium canadien junior 16-18 *</t>
  </si>
  <si>
    <t>●	Priorité 4: Les 4 places restantes par temps d'inscription soumis pour les temps combinés 500m + 1500m/3.</t>
  </si>
  <si>
    <t>2-  Inscriptions pour le groupe 2: (20 patineurs)</t>
  </si>
  <si>
    <t>●	Priorité 1: Les 10 patineurs suivants, non déjà choisis, selon les points globaux de l'Omnium canadien junior 16-18</t>
  </si>
  <si>
    <t>●	Priorité 2: Les 5 premiers patineurs admissibles de l'Omnium canadien junior 14-15 (5 premires 15 ans)</t>
  </si>
  <si>
    <t>●	Priorité 3: Les 5 places restantes par temps d'inscription soumis pour les temps combinés 500m + 1500m/3.</t>
  </si>
  <si>
    <t>*** Après les 1500m-1, 500m-1 et 1000m-1, les points des 3 distances seront additionnés et un classsement sera publié. À partir de ce classement, les 2 derniers athlètes du groupe 1 descendront dans le groupe 2 et les 2 premiers athlètes du groupe 2 monteront dans le groupe 1.</t>
  </si>
  <si>
    <t>1 - Le préclassement pour la 1ère ronde du 1500m-1 selon les mêmes priorités que pour l'accès à la compétition</t>
  </si>
  <si>
    <t>2 - Le préclassement pour la 1ère ronde du 500m-1 selon les mêmes priorités que pour l'accès à la compétition</t>
  </si>
  <si>
    <t>3 - Le préclassement pour la 1ère ronde du 1000m-1 sera selon les résultats combinés des 1500m et 500m. Les égalités seront brisées en utilisant les mêmes priorités que pour l'accès à la compétition</t>
  </si>
  <si>
    <t xml:space="preserve">seront brisées en utilisant les mêmes priorités que pour l'accès à la compétition
</t>
  </si>
  <si>
    <t>4 - Le préc. pour la 1ère ronde du  1500m-2 Rang moyen du 1500m de la comp. actuelle et du préc. initial de la compétition</t>
  </si>
  <si>
    <t>5 - Le préc. pour la 1ère ronde du  500m-2 Rang moyen du 500m de la comp. actuelle et du préc. initial de la compétition</t>
  </si>
  <si>
    <t>6 - Le préc. pour la 1ère ronde du  1000m-2 Rang moyen du 1000m de la comp. actuelle et du préc. initial de la compétition</t>
  </si>
  <si>
    <t>7 - Les équipes du relais mixte 2000m seront composées des 16 premiers athlètes  du clas. cum. des 3 distances ind.</t>
  </si>
  <si>
    <t>La course prél. #1 sera composée des athlètes classés 1-8 avec ceux potentiels de l'équipe des CM Jrs placés dans les mêmes équipes</t>
  </si>
  <si>
    <t>La course prél. #1 sera composée des athlètes classés 9-16</t>
  </si>
  <si>
    <t>8- Les équipes du relais 3000m seront composées des 16 premiers athlètes du clas. cum. des 3 ind.</t>
  </si>
  <si>
    <t>Les membres potentiels de l'équipe des CM Jrs placés dans la même équipe</t>
  </si>
  <si>
    <t>Composition des courses: SERPENTIN</t>
  </si>
  <si>
    <t>1 -  Les pénalités continueront de concourir et d'obtenir des points dans leur finale respective</t>
  </si>
  <si>
    <t>2 - YC-2, les cartons jaunes obtenus à cause de 2 pénalités dans la même course seront éliminés de la distance et ne recevront aucun point pour la distance</t>
  </si>
  <si>
    <t>3 - YC-B, les cartons jaunes obtenus à cause d'un comportement dangereux seront éliminés de la distance et ne recevront aucun point pour la distance</t>
  </si>
  <si>
    <t>Coupe Canada finale juniors</t>
  </si>
  <si>
    <t xml:space="preserve"> Coupe Canada courte piste finale juniors</t>
  </si>
  <si>
    <t xml:space="preserve"> 17-19 mars 2023</t>
  </si>
  <si>
    <t>Classement national Junior
Développenent de course junior dans un environnement social positif basé sur les pairs</t>
  </si>
  <si>
    <t>60 inscriptions par genre
500m et 1000m: groupes de 20 patineurs
1500m: groupes de 30 patineurs</t>
  </si>
  <si>
    <t>Les temps réussis entre les 
1er août 2022 et 26 février 2023</t>
  </si>
  <si>
    <t>Les concurrents doivent avoir 14 ans, mais pas 19 ans, au 1er juillet 2022</t>
  </si>
  <si>
    <t xml:space="preserve">1- Les 20 premiers patineurs du classement cummulatif de l'Omnium canadien junior 16-18 (sans inclure les patineurs </t>
  </si>
  <si>
    <t>qui participent à la finale de la Coupe Canada)</t>
  </si>
  <si>
    <t>2- Les 15 premiers patineurs du classement cummulatif de l'Omnium canadien junior 14-15 (sans inclure les patineurs</t>
  </si>
  <si>
    <t>3-  Les places restantes selon les temps d'inscription, record personnel des temps combinés 500m + 1500m/3, réussis</t>
  </si>
  <si>
    <t>dans une compétition sanctionnée de PVC avec du chronométrage électronique</t>
  </si>
  <si>
    <t>1 - Le préc. pour la 1ère ronde du 1500m (1) sera selon les critères de temps d'inscription combinés  (500m + 1500m/3)</t>
  </si>
  <si>
    <t>2 - Le préc. pour la 1ère ronde du 500m (1) sera selon le temps d'inscription du 500m des patineurs</t>
  </si>
  <si>
    <t>3 - Le préc. pour la 1ère ronde du 1500m (1) sera selon ler classsement du 1500m (1)</t>
  </si>
  <si>
    <t>4 - Le préc. pour la 1ère ronde du 500m (1) sera selon le classsement du 500m (1)</t>
  </si>
  <si>
    <t>4 - Le préc. pour la 1ère ronde du 1000m sera selon le classsement cumulatif des 4 premières épreuves: 1500m (1),</t>
  </si>
  <si>
    <t>500m (1), 1500m (2), et 500m (2).</t>
  </si>
  <si>
    <t>Composition des courses: LINÉAIRE</t>
  </si>
  <si>
    <t>1 -  Les pénalités continueront dans la ronde suivante, au bas de la portion actuelle.</t>
  </si>
  <si>
    <t>2 -  Les patineurs ayant deux pénalités dans une même course recevront un carton jaune (code YC-2). Les patineurs qui reçoivent un YC-2 pourront continuer de concourir dans la ronde suivante et obtiendront des points dans la ronde finale.
Un patineur qui reçoit un carton jaune pour comportement dangereux (code YC-B) seront exclus du restant de la distance et renonceront à tout point de la distance.</t>
  </si>
  <si>
    <t>Omnium canadien junior 14-15</t>
  </si>
  <si>
    <t xml:space="preserve"> 12-13 novembre 2022</t>
  </si>
  <si>
    <t>Calgary, AB</t>
  </si>
  <si>
    <r>
      <t>Introduction à des courses nationales dans un environnement basé sur les pairs. Un environnement de courses qui encourage également les aspects du développement physique, cognitif et social.
Remarque</t>
    </r>
    <r>
      <rPr>
        <i/>
        <sz val="10"/>
        <color theme="1"/>
        <rFont val="Arial"/>
        <family val="2"/>
      </rPr>
      <t>: L'admissibilité pour soumettre une inscription pour les championnats canadiens juniors peut être obtenue à cette compétition. Les temps d'inscription seront nécessaires pour se qualifier pour la compétition.</t>
    </r>
  </si>
  <si>
    <t>Pas de critères de temps minimums pour cette compétition.
Admissibilité des temps d'inscription: 1er août 2022 au 30 octobre 2022
Deux (2) inscriptions par OSPT seront garanties</t>
  </si>
  <si>
    <t>Les concurrents doivent avoir 14 ans, mais pas 16 ans, au 1er juillet 2022</t>
  </si>
  <si>
    <t>1- Temps d'inscription soumis pour 500m</t>
  </si>
  <si>
    <t>1 - Le préc. pour la 1ère ronde du 1500m est selon le temps d'inscription du 500m</t>
  </si>
  <si>
    <t>2 - Le préc. pour la 1ère ronde du 500m est selon le temps d'inscription du 500m</t>
  </si>
  <si>
    <t>3 - Le préc. pour la 1ère ronde du 1000m est selon les résultats combinés des 1500m et 500m dans cette compétition</t>
  </si>
  <si>
    <t>4 - Le préc. pour le relais est selon le classement cumulatif après les distances individuelles</t>
  </si>
  <si>
    <t xml:space="preserve"> Composition des courses: LINÉAIRE</t>
  </si>
  <si>
    <t>1 - Les pénalités continueront dans la ronde suivante et obtiendront des points selon leur position finale dans la distance</t>
  </si>
  <si>
    <t>2 - YC-2, les cartons jaunes mérités à cause de 2 pénalités dans la même course seront traités comme une seule pénalité</t>
  </si>
  <si>
    <t>3 - YC-B, les cartons jaunes mérités à cause d'un comportement dangereux seront éliminés de la distance et ne recevront aucun point pour la distance</t>
  </si>
  <si>
    <t>4 - Faux départs: Le premier patineur à faire un faux départ dans la course sera placé 2 mètres derrière la ligne de départ de son couloir</t>
  </si>
  <si>
    <t xml:space="preserve">  Un deuxième faux départ par quelqu'un dans la course recevra une (PÉN) et sera retiré de la course</t>
  </si>
  <si>
    <t>Omnium canadien junior 16-18</t>
  </si>
  <si>
    <t>Occasion de développement continu des patineurs à maturité tardive dans le cadre d'une compétition de niveau national significative, en mettant l'accent sur un environnement social positif basé sur les pairs.
Obtenir une inscription aux Championnats canadiens juniors.</t>
  </si>
  <si>
    <t>40 inscriptions par genre
1500m, 500m, 1000m, 3000m Relais</t>
  </si>
  <si>
    <t xml:space="preserve">Pas de critères de temps minimums pour cette compétition.
Admissibilité des temps d'inscription: 1er août 2022 au 30 octobre 2022
Deux (2) inscriptions par OSPT seront garanties (16-18 ans) </t>
  </si>
  <si>
    <t>Les concurrents doivent avoir 16 ans, mais pas 19 ans, au 1er juillet 2022, toutefois jusqu'à *5 patineurs qui ont au moins 14 ans pourront participer à la compétition</t>
  </si>
  <si>
    <t>1- Les patineurs qui ont participé. Aux championnats canadiens 2022 sont préqualifiés</t>
  </si>
  <si>
    <t>2- Les places restantes par temps d'inscription soumis pour les temps combinés 500m + 1500m/3.</t>
  </si>
  <si>
    <t>1 - Le préc. pour la 1ère ronde du 1500m est selon le temps d'inscription combiné du 500m 500m + 1500m/3</t>
  </si>
  <si>
    <t>1 - Les pénalités continueront dans la ronde suivante et recevront des points selon leur position finale dans la distance</t>
  </si>
  <si>
    <t>Championnats canadiens de la jeunesse sur courte piste - Est</t>
  </si>
  <si>
    <t>25-26 mars 2023</t>
  </si>
  <si>
    <t>Oakville, ON</t>
  </si>
  <si>
    <t xml:space="preserve"> Objectifs de la compétition</t>
  </si>
  <si>
    <t>Dates limites</t>
  </si>
  <si>
    <t>Renforcer les principes pour les athlètes au stade de développement S'entraîner à s'entraîner. Les compétitions considèrent une approche holistique du patinage et s'efforcent de développer les aspects sociaux, intellectuels et physiques du développement.</t>
  </si>
  <si>
    <t>Affichage de la liste des inscriptions</t>
  </si>
  <si>
    <t>Enregistrement / Paiement</t>
  </si>
  <si>
    <t>Affichage de la liste des participants</t>
  </si>
  <si>
    <t xml:space="preserve"> Format de la compétition</t>
  </si>
  <si>
    <t>60 patineurs: 3 groupes de 20 patineurs (par genre)
Jour 1: Mini-camp d'entraînement (optionnel)
Jour 2: 400m, 1500m, finale du relais mixte 2000m
Jour 3: 800m, super finale du 1000m, relais 2000m</t>
  </si>
  <si>
    <t>Toutes les entrées nécessitent l'envoi de temps.
Temps réussi entre: 1er août 2022 et 5 mars 2023
Il n'y a pas de critère de temps minimum pour cette compétition.</t>
  </si>
  <si>
    <t>Les concurrents doivent avoir atteint l'âge de 11 ans, mais pas 14 ans, avant le 1er juillet 2022.</t>
  </si>
  <si>
    <t xml:space="preserve">Exigences d'inscription pour la compétition:
</t>
  </si>
  <si>
    <t>1- Chaque association peut inscrire 2 places par sexe et par groupe d'âge (selon les procédures de sélection de chaque association).</t>
  </si>
  <si>
    <t>2- Les places restantes seront attribuées aux participants suivants les plus rapides, quelle que soit l'association.</t>
  </si>
  <si>
    <t>3- Toute inscription d'association allouée non utilisée sera ajoutée à l'étape 2.</t>
  </si>
  <si>
    <t>Remarque: Toutes les associations doivent soumettre toutes les inscriptions, dans l'ordre de leur politique de sélection des équipes, qui sont intéressées à participer à la compétition.</t>
  </si>
  <si>
    <t>Remarque: Formule de conversion ( 500m 111,12m Temps / 1,225) = temps de préclassement du 400m</t>
  </si>
  <si>
    <t xml:space="preserve"> Détails de préclassement
</t>
  </si>
  <si>
    <t>400m - Préclassement à partir des temps d'inscription au 400m (dans le groupe d'âge)</t>
  </si>
  <si>
    <t>1500m - Préclassement à partir des temps d'inscription du 400m (dans le groupe d'âge)</t>
  </si>
  <si>
    <t>Relais mixte 2000m - inscriptions par équipe de l'OSPT, équipes mixtes de l'OSPT selon les besoins (dans le groupe d'âge).</t>
  </si>
  <si>
    <t>800m - Préclassement selon le classement cumulatif du jour 1 (400m et 1500m) (dans le groupe d'âge)</t>
  </si>
  <si>
    <t>1000m Super finale - Préclassement à partir du meilleur temps du 400m (Jour 1) (Tous les groupes d'âge considérés, regroupés par sexe)</t>
  </si>
  <si>
    <t>Relais 2000m - Préclassement à partir du meilleur temps du 400m (Jour 1) (Tous les groupes d'âge pris en compte, regroupés par sexe)</t>
  </si>
  <si>
    <t xml:space="preserve"> Composition de la course: SERPENTIN</t>
  </si>
  <si>
    <t xml:space="preserve">Règlements spéciaux de course
</t>
  </si>
  <si>
    <t>1 - Les pénalités se poursuivront au tour suivant, au bas de la section actuelle.</t>
  </si>
  <si>
    <t>2 - Les patineurs ayant reçu deux pénalités dans une même course recevront un carton jaune (code YC-2). Les patineurs ayant reçu un YC-2 seront autorisés à continuer à courir dans la ronde suivante et gagneront des points dans la ronde finale.
Un patineur ayant reçu un carton jaune pour comportement dangereux (code YC-B) sera exclu du reste de la distance et perdra tous les points de cette distance.</t>
  </si>
  <si>
    <t>Championnats canadiens de la jeunesse sur courte piste - Ouest</t>
  </si>
  <si>
    <t>Saskatoon, SK</t>
  </si>
  <si>
    <t>2000m Relay - Seeding from best 400m time (Day 1) (All Age Groups considered, pooled together by gender)</t>
  </si>
  <si>
    <t>Coupes et Championnats du monde</t>
  </si>
  <si>
    <t>Information sur l'onglet</t>
  </si>
  <si>
    <t>Cet onglet présente la procédure et les critères de sélection pour désigner le groupe de course de la Coupe du monde 2022-23 et l'équipe des Championnats du monde 2023.</t>
  </si>
  <si>
    <t>Principes</t>
  </si>
  <si>
    <t>1 Reconnaître l'importance des plus récents résultats du podium international.</t>
  </si>
  <si>
    <t>2 Reconnaître l'importance du classement national actuel.</t>
  </si>
  <si>
    <t>3 Minimiser le nombre de nominations discrétionnaires</t>
  </si>
  <si>
    <t>Objectifs</t>
  </si>
  <si>
    <t>Pour aider la nomination des athlètes du groupe de course, un classement par distance du groupe de course sera créé en utilisant les points actuels du classement national et en ajoutant les points du podium international comme indiqué ci-dessous.</t>
  </si>
  <si>
    <t>Cheminement du groupe de course</t>
  </si>
  <si>
    <t>Tous les détails sont présentés sous le graphique</t>
  </si>
  <si>
    <t>Compétitions</t>
  </si>
  <si>
    <t>Quota</t>
  </si>
  <si>
    <t>Classement de la distance du groupe de course</t>
  </si>
  <si>
    <t>Ordre de sélection</t>
  </si>
  <si>
    <t>Sélection - Détails</t>
  </si>
  <si>
    <t>Sélection des distances individuelles</t>
  </si>
  <si>
    <t>Qui peut demander une exemption?</t>
  </si>
  <si>
    <t>Coupes du monde 2022-23                      1-2-3-4</t>
  </si>
  <si>
    <t xml:space="preserve">Un maximum de 6 patineurs par genre sélectionnés pour le groupe de course.                                                                 </t>
  </si>
  <si>
    <r>
      <rPr>
        <b/>
        <sz val="11"/>
        <color rgb="FFC00000"/>
        <rFont val="Arial"/>
        <family val="2"/>
      </rPr>
      <t xml:space="preserve">1. </t>
    </r>
    <r>
      <rPr>
        <sz val="11"/>
        <rFont val="Arial"/>
        <family val="2"/>
      </rPr>
      <t>Sélectionnez les gagnants de la distance dans le classement de la distance du groupe de course (jusqu'à 3 patineurs).</t>
    </r>
    <r>
      <rPr>
        <b/>
        <sz val="11"/>
        <color rgb="FFC00000"/>
        <rFont val="Arial"/>
        <family val="2"/>
      </rPr>
      <t xml:space="preserve">
2. </t>
    </r>
    <r>
      <rPr>
        <sz val="11"/>
        <rFont val="Arial"/>
        <family val="2"/>
      </rPr>
      <t>Sélectionnez les patineurs arrivés en deuxième position dans le classement des distances du groupe de course jusqu'à ce qu'un total de 4 patineurs soient sélectionnés pour l'équipe (y compris les sélections de l'étape 1).</t>
    </r>
    <r>
      <rPr>
        <b/>
        <sz val="11"/>
        <color rgb="FFC00000"/>
        <rFont val="Arial"/>
        <family val="2"/>
      </rPr>
      <t xml:space="preserve">
3. </t>
    </r>
    <r>
      <rPr>
        <sz val="11"/>
        <rFont val="Arial"/>
        <family val="2"/>
      </rPr>
      <t>Demandes d'exemption</t>
    </r>
    <r>
      <rPr>
        <b/>
        <sz val="11"/>
        <color rgb="FFC00000"/>
        <rFont val="Arial"/>
        <family val="2"/>
      </rPr>
      <t xml:space="preserve"> 
4. </t>
    </r>
    <r>
      <rPr>
        <sz val="11"/>
        <rFont val="Arial"/>
        <family val="2"/>
      </rPr>
      <t>Toute sélection restante pour l'équipe est basée sur le classement national actuel (les 4 meilleures épreuves sur 6) des Championnats canadiens.</t>
    </r>
    <r>
      <rPr>
        <b/>
        <sz val="11"/>
        <color rgb="FFC00000"/>
        <rFont val="Arial"/>
        <family val="2"/>
      </rPr>
      <t/>
    </r>
  </si>
  <si>
    <r>
      <rPr>
        <b/>
        <u/>
        <sz val="11"/>
        <color rgb="FFC00000"/>
        <rFont val="Arial"/>
        <family val="2"/>
      </rPr>
      <t xml:space="preserve">Pour les critères 1 et 2: </t>
    </r>
    <r>
      <rPr>
        <u/>
        <sz val="11"/>
        <rFont val="Arial"/>
        <family val="2"/>
      </rPr>
      <t>S'il y a égalité entre les patineurs sélectionnés, alors nous choisirons le deuxième meilleur classement de distance, et le troisième meilleur classement de distance si nécessaire.</t>
    </r>
    <r>
      <rPr>
        <b/>
        <u/>
        <sz val="11"/>
        <color rgb="FFC00000"/>
        <rFont val="Arial"/>
        <family val="2"/>
      </rPr>
      <t xml:space="preserve">
Pour le critère 4: </t>
    </r>
    <r>
      <rPr>
        <u/>
        <sz val="11"/>
        <rFont val="Arial"/>
        <family val="2"/>
      </rPr>
      <t>S'il y a égalité au classement national (4 meilleurs sur 6), alors nous utiliserons le meilleur résultat de distance de n'importe quelle épreuve (6 sur 6).</t>
    </r>
    <r>
      <rPr>
        <u/>
        <sz val="11"/>
        <color rgb="FFC00000"/>
        <rFont val="Arial"/>
        <family val="2"/>
      </rPr>
      <t xml:space="preserve"> </t>
    </r>
  </si>
  <si>
    <r>
      <rPr>
        <b/>
        <sz val="11"/>
        <color theme="1"/>
        <rFont val="Arial"/>
        <family val="2"/>
      </rPr>
      <t xml:space="preserve">Coupes du monde 1-2
</t>
    </r>
    <r>
      <rPr>
        <sz val="11"/>
        <color theme="1"/>
        <rFont val="Arial"/>
        <family val="2"/>
      </rPr>
      <t xml:space="preserve">Les trois meilleures positions par distance du classement des distances du groupe de course.
</t>
    </r>
  </si>
  <si>
    <t xml:space="preserve">Se classer parmi les 8 premiers sur n'importe quelle distance lors de la dernière saison 2021-22 Classement de la coupe du monde/2022 Championnats du monde </t>
  </si>
  <si>
    <r>
      <rPr>
        <b/>
        <sz val="11"/>
        <color theme="1"/>
        <rFont val="Arial"/>
        <family val="2"/>
      </rPr>
      <t xml:space="preserve">Coupes du monde 3-4
</t>
    </r>
    <r>
      <rPr>
        <sz val="11"/>
        <color theme="1"/>
        <rFont val="Arial"/>
        <family val="2"/>
      </rPr>
      <t>1- Priorité de distance aux patineurs de la finale A des CM1-2 
2- Toute position restante sera complétée en fonction du classement par distance des championnats canadiens 2022.</t>
    </r>
    <r>
      <rPr>
        <b/>
        <sz val="11"/>
        <color theme="1"/>
        <rFont val="Arial"/>
        <family val="2"/>
      </rPr>
      <t xml:space="preserve"> </t>
    </r>
  </si>
  <si>
    <t>Coupes du monde 2022-23                    5-6</t>
  </si>
  <si>
    <t xml:space="preserve">Un maximum de 6 patineurs par genre sélectionnés pour le groupe de course.                                                                          </t>
  </si>
  <si>
    <r>
      <rPr>
        <sz val="11"/>
        <color rgb="FFC00000"/>
        <rFont val="Arial"/>
        <family val="2"/>
      </rPr>
      <t xml:space="preserve">1. </t>
    </r>
    <r>
      <rPr>
        <sz val="11"/>
        <rFont val="Arial"/>
        <family val="2"/>
      </rPr>
      <t>Sélectionnez les gagnants de distance dans le classement des distances du groupe de course (jusqu'à 3 patineurs).</t>
    </r>
    <r>
      <rPr>
        <sz val="11"/>
        <color rgb="FFC00000"/>
        <rFont val="Arial"/>
        <family val="2"/>
      </rPr>
      <t xml:space="preserve">
2. </t>
    </r>
    <r>
      <rPr>
        <sz val="11"/>
        <rFont val="Arial"/>
        <family val="2"/>
      </rPr>
      <t>Sélectionnez les patineurs arrivés en deuxième position dans le classement des distances du groupe de course jusqu'à ce qu'un total de 4 patineurs soient sélectionnés pour l'équipe (y compris les sélections de l'étape 1).</t>
    </r>
    <r>
      <rPr>
        <sz val="11"/>
        <color rgb="FFC00000"/>
        <rFont val="Arial"/>
        <family val="2"/>
      </rPr>
      <t xml:space="preserve">
3. </t>
    </r>
    <r>
      <rPr>
        <sz val="11"/>
        <rFont val="Arial"/>
        <family val="2"/>
      </rPr>
      <t>Demandes d'exemption</t>
    </r>
    <r>
      <rPr>
        <sz val="11"/>
        <color rgb="FFC00000"/>
        <rFont val="Arial"/>
        <family val="2"/>
      </rPr>
      <t xml:space="preserve"> 
4. </t>
    </r>
    <r>
      <rPr>
        <sz val="11"/>
        <rFont val="Arial"/>
        <family val="2"/>
      </rPr>
      <t>Toute sélection restante pour l'équipe est basée sur le classement national actuel (les 8 meilleures épreuves sur 12) des championnats canadiens et de la Coupe Canada no 1.</t>
    </r>
  </si>
  <si>
    <r>
      <t xml:space="preserve">Remarque no 1: </t>
    </r>
    <r>
      <rPr>
        <u/>
        <sz val="11"/>
        <color theme="1"/>
        <rFont val="Arial"/>
        <family val="2"/>
      </rPr>
      <t xml:space="preserve">Un nouveau classement de distance du groupe de course est créé par les résultats des points par distance du classement no 1 de la Coupe Canada 2022-23 par distance ET en ajoutant les points internationaux suivants des CM1-2-3-4:        </t>
    </r>
  </si>
  <si>
    <r>
      <rPr>
        <b/>
        <sz val="11"/>
        <color theme="1"/>
        <rFont val="Arial"/>
        <family val="2"/>
      </rPr>
      <t xml:space="preserve">Coupes du monde 5-6
</t>
    </r>
    <r>
      <rPr>
        <sz val="11"/>
        <color theme="1"/>
        <rFont val="Arial"/>
        <family val="2"/>
      </rPr>
      <t xml:space="preserve">Les trois meilleures positions par distance du classement des distances du groupe de course.
 </t>
    </r>
  </si>
  <si>
    <t xml:space="preserve">Se classer parmi les 8 premiers sur n'importe quelle distance lors de la saison ACTUELLE de la Coupe du monde 2022-23 ou des derniers championnats du monde (2021-22). </t>
  </si>
  <si>
    <r>
      <rPr>
        <b/>
        <sz val="11"/>
        <color rgb="FFC00000"/>
        <rFont val="Arial"/>
        <family val="2"/>
      </rPr>
      <t xml:space="preserve">Pour les critères 1 &amp; 2: </t>
    </r>
    <r>
      <rPr>
        <b/>
        <sz val="11"/>
        <rFont val="Arial"/>
        <family val="2"/>
      </rPr>
      <t>S'il y a égalité entre les patineurs sélectionnés, alors nous choisirons le classement de la deuxième meilleure distance, et classement de la le troisième meilleure distance si nécessaire.</t>
    </r>
    <r>
      <rPr>
        <b/>
        <sz val="11"/>
        <color rgb="FFC00000"/>
        <rFont val="Arial"/>
        <family val="2"/>
      </rPr>
      <t xml:space="preserve">
Pour le critère 4: </t>
    </r>
    <r>
      <rPr>
        <b/>
        <sz val="11"/>
        <rFont val="Arial"/>
        <family val="2"/>
      </rPr>
      <t xml:space="preserve">S'il y a égalité au classement national (8 meilleurs sur 12), alors nous utiliserons le meilleur résultat de distance de n'importe quel événement (12 sur 12). </t>
    </r>
    <r>
      <rPr>
        <b/>
        <sz val="11"/>
        <color rgb="FFC00000"/>
        <rFont val="Arial"/>
        <family val="2"/>
      </rPr>
      <t xml:space="preserve">  </t>
    </r>
  </si>
  <si>
    <t>Relais</t>
  </si>
  <si>
    <t>Si 4 médaillés individuels ou plus en Coupe du monde</t>
  </si>
  <si>
    <t>Si moins de 4 médaillés individuels en Coupe du monde ; A sélectionné un maximum de 3 athlètes comme suit :</t>
  </si>
  <si>
    <t xml:space="preserve">Championnats du monde 2022-23            </t>
  </si>
  <si>
    <t>Seuls les athlètes qui ont participé à la course de relais de la Coupe du monde ou à la finale A du relais aux championnats du monde juniors de la saison en cours seront éligibles pour ces places.</t>
  </si>
  <si>
    <t xml:space="preserve">Étape 1 - Sélectionner les 4 meilleurs médaillés individuels de la coupe du monde  </t>
  </si>
  <si>
    <t>Étape 1 - Sélectionnez n'importe quel individu médaillé de la Coupe du monde.</t>
  </si>
  <si>
    <t xml:space="preserve">Étape 1 - Jusqu'à 2 meilleurs médaillés de la Coupe du monde      </t>
  </si>
  <si>
    <t>Femmes 3000m - Hommes 5000m - Mixte 2000m</t>
  </si>
  <si>
    <t>Se classer parmi les 8 premiers sur n'importe quelle distance lors de la saison ACTUELLE de la Coupe du monde 2022-23 ou des derniers championnats du monde (2021-22).</t>
  </si>
  <si>
    <t xml:space="preserve">Ils seront classés comme suit: </t>
  </si>
  <si>
    <t xml:space="preserve">Étape 2 - Si moins de 3 médaillés, les places restantes seront remplies comme suit: </t>
  </si>
  <si>
    <t>S'il y a plus de 2 médaillés, ils seront classés comme suit:</t>
  </si>
  <si>
    <t>Les équipes seront sélectionnées à la discrétion des entraîneurs présents à la compétition.</t>
  </si>
  <si>
    <t>a- meilleur résultat (1 Or - 2 Argent - 3 Bronze)</t>
  </si>
  <si>
    <t>a- L'athlète suivant le mieux classé dans le classement de toute distance de la Coupe du monde (en cas d'égalité, utiliser le meilleur résultat de distance à toute Coupe du monde, si l'égalité persiste, utiliser le classement de la Coupe du monde sur la deuxième distance).</t>
  </si>
  <si>
    <t>b- nombre de médailles</t>
  </si>
  <si>
    <t>S'il y a égalité, nous choisirons en donnant la priorité aux résultats des Coupes du monde 5 et 6, et s'il y a toujours égalité, nous utiliserons le classement de la distance de la Coupe du monde.</t>
  </si>
  <si>
    <t xml:space="preserve">Étape 3 - Jusqu'à une plae de demande d'exemption approuvée. </t>
  </si>
  <si>
    <t>En cas d'égalité, nous choisirons en donnant la priorité aux résultats 5 et 6 de la Coupe du monde, et si l'égalité persiste, nous utiliserons le classement de la distance de la Coupe du monde.</t>
  </si>
  <si>
    <t>Étape 2 - Jusqu'à une place de demande d'exemption approuvé.</t>
  </si>
  <si>
    <r>
      <rPr>
        <b/>
        <sz val="11"/>
        <color theme="1"/>
        <rFont val="Arial"/>
        <family val="2"/>
      </rPr>
      <t xml:space="preserve">Étape 4 - </t>
    </r>
    <r>
      <rPr>
        <sz val="11"/>
        <color theme="1"/>
        <rFont val="Arial"/>
        <family val="2"/>
      </rPr>
      <t>S'il y a deux athlètes ou moins choisis aux étapes 1, 2 et 3, alors sélectionnez avec le classement général de la Coupe du monde 2022-23 pour compléter les trois premiers athlètes.</t>
    </r>
  </si>
  <si>
    <r>
      <rPr>
        <b/>
        <sz val="11"/>
        <color theme="1"/>
        <rFont val="Arial"/>
        <family val="2"/>
      </rPr>
      <t xml:space="preserve">Étape 2 - </t>
    </r>
    <r>
      <rPr>
        <sz val="11"/>
        <color theme="1"/>
        <rFont val="Arial"/>
        <family val="2"/>
      </rPr>
      <t>Si une position est sélectionnée à l'étape 1, sélectionnez l'athlète suivant le mieux classé au classement général de la Coupe du monde. Si aucun athlète n'est sélectionné à l'étape 1, sélectionnez les deux athlètes suivants les mieux classés au classement général des distances de la Coupe du monde.</t>
    </r>
  </si>
  <si>
    <t xml:space="preserve">Étape 3 - S'il reste une place, alors une place discrétionnaire. </t>
  </si>
  <si>
    <t xml:space="preserve">Étape 5 - Jusqu'à deux places discrétionnaires </t>
  </si>
  <si>
    <t xml:space="preserve">Étape 3 - Une place discrétionnaire </t>
  </si>
  <si>
    <t>Universiades FISU</t>
  </si>
  <si>
    <t>Jeux mondiaux universitaires FISU 2023</t>
  </si>
  <si>
    <t xml:space="preserve"> 19-21 janvier 2023</t>
  </si>
  <si>
    <t>Lake Placid, É.-U.</t>
  </si>
  <si>
    <t>Objectifs de la compétition</t>
  </si>
  <si>
    <t>Performances internationales sur le podium
Développement de course international</t>
  </si>
  <si>
    <t>Quotas</t>
  </si>
  <si>
    <t>Pour les Jeux mondiaux universitaires FISU 2023, le Canada a qualifié 3 places par genre dans chaque distance individuelle</t>
  </si>
  <si>
    <t>Admissibilité</t>
  </si>
  <si>
    <t xml:space="preserve">Seules les personnes suivantes peuvent participer en tant qu'athlètes aux Jeux de la FISU :
a. les étudiants qui sont actuellement officiellement inscrits en vue de l'obtention d'un diplôme dans une université ou un institut similaire, dont le statut est reconnu par l'autorité académique nationale appropriée de leur pays ;
b. les anciens étudiants des institutions mentionnées au point a), qui ont obtenu leur grade ou diplôme académique dans l'année civile précédant l'événement.
Restriction de nationalité et d'âge
a. Tous les athlètes doivent remplir les conditions suivantes 
- être ressortissant du pays qu'il représente 
- être âgé de 18 ans au moins et de 25 ans au plus au 31 décembre de l'année de la compétition (c'est-à-dire être né entre le 1er janvier 1998 et le 31 décembre 2005).
b. Les athlètes participant aux manifestations sportives de la FISU doivent représenter le même pays que dans leurs compétitions respectives des FI. Les changements de nationalité sportive doivent suivre les règles de la FI (Fédération Internationale) respective. </t>
  </si>
  <si>
    <t>Ordre de sélection de l'équipe</t>
  </si>
  <si>
    <t>Le Canada a l'intention d'envoyer une équipe de 5 patineurs par genre.</t>
  </si>
  <si>
    <t>1 - Le meilleur athlète par distance de la compétition canadienne sur invitation, jusqu'à 3 athlètes par sexe.</t>
  </si>
  <si>
    <t xml:space="preserve">2- Demande d'exemption, le cas échéant </t>
  </si>
  <si>
    <t>3 - Toutes les positions restantes seront sélectionnées sur la base des deux meilleures distances de la compétition canadienne sur invitation.</t>
  </si>
  <si>
    <t>4 - En cas d'égalité, la troisième distance servira de bris d'égalité à partir de la compétition canadienne sur invitation.</t>
  </si>
  <si>
    <t>REMARQUE: Dans le cas où la compétition canadienne sur invitation n'est pas organisé, les Championnats canadiens sur courte piste 2022 seront utilisés pour se qualifier pour l'équipe en utilisant les mêmes critères que ci-dessus.</t>
  </si>
  <si>
    <t>Sélection des distances individuelles</t>
  </si>
  <si>
    <t>1 - Les deux premiers athlètes classés par distance selon les résultats de l'Invitation canadienne (ou du Championnat canadien sur courte piste, si nécessaire).</t>
  </si>
  <si>
    <t>2 - la troisième place de course par distance sera à la discrétion des entraîneurs présents à la compétition.</t>
  </si>
  <si>
    <t>1 - Relais 3000m/5000m : L'équipe sera sélectionnée à la discrétion des entraîneurs présents à la compétition.</t>
  </si>
  <si>
    <t>2- Relais mixte : L'équipe sera sélectionnée à la discrétion des entraîneurs présents à la compétition.</t>
  </si>
  <si>
    <t>Délais de décision et délais spécifiques pour la compétition</t>
  </si>
  <si>
    <t>ÀÊD</t>
  </si>
  <si>
    <t xml:space="preserve">Championnats des Quatre Continents sur courte piste de l'UIP </t>
  </si>
  <si>
    <t xml:space="preserve"> 11-13 novembre 2022</t>
  </si>
  <si>
    <t>Salt Lake City, É.-U.</t>
  </si>
  <si>
    <t>Pour les championnats des Quatre Continents 2022, le Canada a qualifié 3 places par genre pour chaque distance individuelle.</t>
  </si>
  <si>
    <t xml:space="preserve">Le règlement 281 de l'UIP détermine l'admissibilité du Canada à soumettre des inscriptions pour ces championnats. Un patineur admissible est un patineur qui a atteint l'âge de 15 ans au 1er juillet 2022. (Règlement 281 de l'UIP) </t>
  </si>
  <si>
    <t>#1</t>
  </si>
  <si>
    <t xml:space="preserve">Positions 1, 2 et 3 basées sur les résultats des championnats canadiens 2022. 
Positions 1, 2 et 3 basées sur les résultats des championnats canadiens 2022.
</t>
  </si>
  <si>
    <t>#2</t>
  </si>
  <si>
    <t>Les 4e et 5e positions aux athlètes suivants selon le classement des Championnats canadiens 2022 qui n'ont pas participé aux Coupes du monde 1 et 2.</t>
  </si>
  <si>
    <t>#3</t>
  </si>
  <si>
    <t>Toute position déclinée sera attribuée à l'athlète suivant des Championnats canadiens 2022 - Classement général</t>
  </si>
  <si>
    <t>Priorité #1</t>
  </si>
  <si>
    <t>Sélectionner les deux meilleurs athlètes du classement général d'une seule distance aux Championnats canadiens 2022.</t>
  </si>
  <si>
    <t>Priorité #2</t>
  </si>
  <si>
    <t xml:space="preserve">Position discrétionaire </t>
  </si>
  <si>
    <t>Tout athlète de l'équipe pourra participer au relais.</t>
  </si>
  <si>
    <t>Championnats du monde juniors</t>
  </si>
  <si>
    <t>Championnats du monde juniors sur courte piste de l'UIP</t>
  </si>
  <si>
    <t xml:space="preserve"> 27-29 janvier 2023</t>
  </si>
  <si>
    <t>Dresden, Allemagne</t>
  </si>
  <si>
    <t>Performances internationales sur le podium junior 
Développement international de course junior</t>
  </si>
  <si>
    <t>4 athlètes par genre. Pour les championnats du monde juniors sur courte piste de 2023, le Canada a qualifié 3 places par genre pour chaque distance individuelle.</t>
  </si>
  <si>
    <t>Les concurrents doivent avoir atteint l'âge de 15 ans, mais pas 19 ans avant le 1er juillet 2022.</t>
  </si>
  <si>
    <t>1 - Athlètes préqualifiés: les membres de l'équipe de la Coupe du monde d'automne 2022 (groupe de course) jusqu'à un maximum de deux (2) patineurs. S'il y a égalité pour la deuxième position, le classement final ajusté des Championnats canadiens CP 2022 départagera les athlètes.</t>
  </si>
  <si>
    <t>2 - *Les gagnants de distance : Jusqu'à trois athlètes par genre (y compris les patineurs préqualifiés) seront sélectionnés parmi les gagnants des distances individuelles aux championnats canadiens juniors sur courte piste. (Les gagnants des distances comprennent les points des deux épreuves de la même distance). L'ordre de priorité des gagnants de distance est basé sur le classement général aux championnats canadiens juniors sur courte piste.</t>
  </si>
  <si>
    <t>3 - Toutes les positions restantes seront sélectionnées à partir du **classement général aux championnats canadiens juniors sur courte piste.</t>
  </si>
  <si>
    <t>*Gagnants des distances / Classement: 
Cummulative points from both events of the same distance at the Canadian Junior Short Track Championships</t>
  </si>
  <si>
    <t>**Classement général:
Les 4 meilleures distances sur 6 par genre des championnats canadiens juniors sur courte piste.</t>
  </si>
  <si>
    <t>Bris d'égalité :
En cas d'égalité, la troisième meilleure distance du patineur aux championnats canadiens juniors sur courte piste servira de bris d'égalité.</t>
  </si>
  <si>
    <t>1 - Tout athlète pré-qualifié est automatiquement sélectionné pour toutes les distances individuelles (maximum de deux).</t>
  </si>
  <si>
    <t>2a - Si aucun patineur pré-qualifié n'est sélectionné, les positions de distance individuelles seront attribuées à : 1) le gagnant de la distance des championnats canadiens juniors sur courte piste, 2) le 2e au classement de la distance des championnats canadiens juniors courte piste, et 3) une sélection discrétionnaire.</t>
  </si>
  <si>
    <t>2b - Si un (1) patineur préqualifié est sélectionné, les places restantes pour les distances individuelles seront attribuées à : 1) aux gagnants de la distance des championnats canadiens juniors sur courte piste et 2) à la sélection discrétionnaire.</t>
  </si>
  <si>
    <t>2c - Si deux (2) patineurs pré-qualifiés sont sélectionnés, la dernière position de distance individuelle sera attribuée au gagnant de la distance des championnats canadiens juniors sur courte piste.</t>
  </si>
  <si>
    <t>1- Les 4 patineurs par genre participeront au relais 3000m.</t>
  </si>
  <si>
    <t>Schedule for Pre-qualified format (40 skaters)</t>
  </si>
  <si>
    <t>Format 40 in two groups of 20</t>
  </si>
  <si>
    <t>warm-ups only on Friday… ?</t>
  </si>
  <si>
    <t>Friday</t>
  </si>
  <si>
    <t>time on Staturdy less on Sunday..</t>
  </si>
  <si>
    <t xml:space="preserve">Re-ordered 2 groups of 20 </t>
  </si>
  <si>
    <t>Time</t>
  </si>
  <si>
    <t>Event</t>
  </si>
  <si>
    <t>Group</t>
  </si>
  <si>
    <t># of races</t>
  </si>
  <si>
    <t>minutes</t>
  </si>
  <si>
    <t>FRIDAY</t>
  </si>
  <si>
    <t>Heat 1500m</t>
  </si>
  <si>
    <t>Women</t>
  </si>
  <si>
    <t>Warm-ups</t>
  </si>
  <si>
    <t>W/M 4x8'</t>
  </si>
  <si>
    <t>Men</t>
  </si>
  <si>
    <t>Resurface</t>
  </si>
  <si>
    <t>TOP 20</t>
  </si>
  <si>
    <t>6/7/7.</t>
  </si>
  <si>
    <t>Semi-final 1500m</t>
  </si>
  <si>
    <t>Women T+B</t>
  </si>
  <si>
    <t>Bottom 20</t>
  </si>
  <si>
    <t>Men T+B</t>
  </si>
  <si>
    <t>Heat 500m</t>
  </si>
  <si>
    <t>Final 1500m</t>
  </si>
  <si>
    <t>SF 500m</t>
  </si>
  <si>
    <t>Lunch</t>
  </si>
  <si>
    <t>Final 500m</t>
  </si>
  <si>
    <t>QF 500m</t>
  </si>
  <si>
    <t>Heat 1000m</t>
  </si>
  <si>
    <t>SF 1000m</t>
  </si>
  <si>
    <t>Resurface - track only</t>
  </si>
  <si>
    <t>Time for Mixed relay!??</t>
  </si>
  <si>
    <t>R2k</t>
  </si>
  <si>
    <t>R3k</t>
  </si>
  <si>
    <t>Final 1000m</t>
  </si>
  <si>
    <t>Saturday</t>
  </si>
  <si>
    <t>QF 1000m</t>
  </si>
  <si>
    <t>Time for w-up in AM</t>
  </si>
  <si>
    <t>Sunday</t>
  </si>
  <si>
    <t>Relay 3000m</t>
  </si>
  <si>
    <t>Women top 16</t>
  </si>
  <si>
    <t>Men top 16</t>
  </si>
  <si>
    <t>Mixed relay 1</t>
  </si>
  <si>
    <t>top 8</t>
  </si>
  <si>
    <t>Mixed relay 2</t>
  </si>
  <si>
    <t>rk 9-16</t>
  </si>
  <si>
    <t>3000m Relay F</t>
  </si>
  <si>
    <t>top 16</t>
  </si>
  <si>
    <t>3000m Relay M</t>
  </si>
  <si>
    <t>Comments</t>
  </si>
  <si>
    <t>Name</t>
  </si>
  <si>
    <t>Comment</t>
  </si>
  <si>
    <t>Jon</t>
  </si>
  <si>
    <t>Warmups - do we want all 3 days with warmups? Just some days?</t>
  </si>
  <si>
    <t>Do we move Day 3 (the longest day) earlier in the competition? Ex: Day 1: 500m &amp; 1000m, Day 2: 1500m &amp; 500m-2. Day 3: 1000m-2 &amp; 1500m-2</t>
  </si>
  <si>
    <t>NG Criteria</t>
  </si>
  <si>
    <t>Propose to change this to the NG PATHWAY table. No longer a "criteria"</t>
  </si>
  <si>
    <t>objective is to demonstrate target abilities to qualify for NG team and performance objectives</t>
  </si>
  <si>
    <t>Competition Calendar</t>
  </si>
  <si>
    <t>Indicates</t>
  </si>
  <si>
    <t>avenues of</t>
  </si>
  <si>
    <t>entry</t>
  </si>
  <si>
    <t xml:space="preserve">40(8) Pre-Selected skater format </t>
  </si>
  <si>
    <t>60 skaters: sub groups 20/30 (2 days)</t>
  </si>
  <si>
    <t>40 skaters, 20 per division</t>
  </si>
  <si>
    <t>1-Qualify for World Cups 1-2, 3-4</t>
  </si>
  <si>
    <t>1-Neo Jr racing development</t>
  </si>
  <si>
    <t>1-Youth championship - FUN!</t>
  </si>
  <si>
    <t>2-Qualify for 4 Continents, FISU</t>
  </si>
  <si>
    <t>Pre-qualified</t>
  </si>
  <si>
    <t>3-National Ranking</t>
  </si>
  <si>
    <t>Former</t>
  </si>
  <si>
    <t>IF CANCELLED DUE TO NOT</t>
  </si>
  <si>
    <t>CC #1</t>
  </si>
  <si>
    <t>ENOUGH REGISTRATIONS</t>
  </si>
  <si>
    <t># qualified</t>
  </si>
  <si>
    <t>(up to this #)</t>
  </si>
  <si>
    <t>60 skaters: groups 20-30</t>
  </si>
  <si>
    <t>30 CDN up to 60 open (2-3 days)</t>
  </si>
  <si>
    <t>1-Junior racing development</t>
  </si>
  <si>
    <t># eligible</t>
  </si>
  <si>
    <t>1-HP Racing Experience (international)</t>
  </si>
  <si>
    <t>2-Junior national ranking</t>
  </si>
  <si>
    <t>to enter by time</t>
  </si>
  <si>
    <t>2-NG/Jr racing development</t>
  </si>
  <si>
    <t>5 Skaters</t>
  </si>
  <si>
    <t>1- Multi-sport event experience</t>
  </si>
  <si>
    <t>4 skaters</t>
  </si>
  <si>
    <t>2- Podium performances</t>
  </si>
  <si>
    <t>40(8) Pre-Selected skater format / OR 2 grp of 20?</t>
  </si>
  <si>
    <t>1-Jr Podium Performances</t>
  </si>
  <si>
    <t>1-Qualify for Junior Worlds</t>
  </si>
  <si>
    <t>2-Jr International Experience</t>
  </si>
  <si>
    <t>2-Junior racing development</t>
  </si>
  <si>
    <t>1-Qualify for World Cups 5-6</t>
  </si>
  <si>
    <t>1-Select NT, NG</t>
  </si>
  <si>
    <t>2-Qualify for CC Final</t>
  </si>
  <si>
    <t>2-National ranking, senior &amp; junior</t>
  </si>
  <si>
    <t>Note: # of skaters referenced in this</t>
  </si>
  <si>
    <r>
      <t xml:space="preserve">graphic are </t>
    </r>
    <r>
      <rPr>
        <b/>
        <i/>
        <sz val="12"/>
        <color theme="1"/>
        <rFont val="Calibri"/>
        <family val="2"/>
        <scheme val="minor"/>
      </rPr>
      <t>per gender category</t>
    </r>
  </si>
  <si>
    <t>Competition Objectives are numbered</t>
  </si>
  <si>
    <t>6 skaters</t>
  </si>
  <si>
    <t>5 skaters</t>
  </si>
  <si>
    <t>Example:</t>
  </si>
  <si>
    <t>racing pool</t>
  </si>
  <si>
    <t>1-Podium Performances</t>
  </si>
  <si>
    <t>1-Qualify for World Champs</t>
  </si>
  <si>
    <t>2-NT selection for 2023-24</t>
  </si>
  <si>
    <t>2- National Ranking</t>
  </si>
  <si>
    <t>2-HP Racing Exp</t>
  </si>
  <si>
    <t>3-HP Racing Exp</t>
  </si>
  <si>
    <t>2x20 group format based on format tested at Jr CC Final - proven a successful format for junior events - could be used for Junior Champs, or a traditional competition format (32 one group as last year)</t>
  </si>
  <si>
    <t>40(8 pre-selected) format currently untested - might need plan B (transparency) - Important factor is to have several repeats of each distance to create the circuit for national ranking</t>
  </si>
  <si>
    <t>Yan</t>
  </si>
  <si>
    <t>Great!!</t>
  </si>
  <si>
    <t>22-23 National Rankings - Senior ? (Junior ?)</t>
  </si>
  <si>
    <t>3 National ranking competitions for 23-24 Team nominations</t>
  </si>
  <si>
    <t>6 events (2 x 3 distances)</t>
  </si>
  <si>
    <t>Best 12 of 18 possible events will count for National rankings</t>
  </si>
  <si>
    <t>22-23 National standings - In season</t>
  </si>
  <si>
    <t>2 National ranking competitions for Can Cup Final entries</t>
  </si>
  <si>
    <t>Best 4 of 6 possible events will count for National rankings</t>
  </si>
  <si>
    <t>Best 8 of 12 possible events will count for National rankings</t>
  </si>
  <si>
    <t>Seb</t>
  </si>
  <si>
    <t>Best 12 out of 18 event count for final National Ranking</t>
  </si>
  <si>
    <t>proposition Bye</t>
  </si>
  <si>
    <t>1- Individual Podium at any of the last 8 World Cups on ISU calendar or at least 2 Relay Podium at any of he the last 6 world cups on ISU calendar</t>
  </si>
  <si>
    <t>2- If already on a team: Minimum 1 competition completed out of 3 on current season</t>
  </si>
  <si>
    <t>Can Invitation ne va pas compter pour le classement ?</t>
  </si>
  <si>
    <t>Qu'est-ce qui se passe si une compétiton est raté pour une autre ? ( exemple fisu en même temps que Canada coupe 1?)</t>
  </si>
  <si>
    <t>J'irais avec no-minimum par distance</t>
  </si>
  <si>
    <t>MarcS</t>
  </si>
  <si>
    <t>Canadian Invitational</t>
  </si>
  <si>
    <t>December 2-3-4, 2022</t>
  </si>
  <si>
    <t>Montreal, QC</t>
  </si>
  <si>
    <t>Competition Objectives</t>
  </si>
  <si>
    <t>Deadlines</t>
  </si>
  <si>
    <r>
      <t xml:space="preserve">Parallel pathway seniors, International Invites, JR/NG targeted skaters
</t>
    </r>
    <r>
      <rPr>
        <sz val="11"/>
        <rFont val="Calibri (Corps)"/>
      </rPr>
      <t>FISU team selection</t>
    </r>
  </si>
  <si>
    <t>Time entry submissions</t>
  </si>
  <si>
    <t>Posting Entry List</t>
  </si>
  <si>
    <t>Registration / Payment</t>
  </si>
  <si>
    <t>Posting Participant List</t>
  </si>
  <si>
    <t>Replacement of skaters</t>
  </si>
  <si>
    <t>Bye Request</t>
  </si>
  <si>
    <t xml:space="preserve"> n/a</t>
  </si>
  <si>
    <t>Competition Format</t>
  </si>
  <si>
    <t>Time Standards</t>
  </si>
  <si>
    <t xml:space="preserve">60 Entries per gender                                                                   (30 Can + up to 30 International)
3 Events:
1500m, 500m, 1000m
</t>
  </si>
  <si>
    <t>Times achieved between 
August 1st 2022 and November 13th, 2022</t>
  </si>
  <si>
    <t>Contact person</t>
  </si>
  <si>
    <t>Eligibility: Competitors must have reached the age of 15 before July 1, 2022 (ISU Rule 108).</t>
  </si>
  <si>
    <t>name</t>
  </si>
  <si>
    <t>role</t>
  </si>
  <si>
    <t>email</t>
  </si>
  <si>
    <t xml:space="preserve">Competition Entry Requirements:
</t>
  </si>
  <si>
    <t>1- Top 20 skaters per gender from 2022 Canadian Short Track Championship who are not participating at World Cups 3-4</t>
  </si>
  <si>
    <t>2- Remaining Canadian positions based on time entries, personal best 500m + 1500m/3 combined times, recorded at an SSC</t>
  </si>
  <si>
    <t>sanctioned event with electronic timing</t>
  </si>
  <si>
    <t>3- Up to 30 international skaters by invitation</t>
  </si>
  <si>
    <t xml:space="preserve">Seeding Details
</t>
  </si>
  <si>
    <t>1- 1500m on time entries</t>
  </si>
  <si>
    <t>2- 500m on time entries</t>
  </si>
  <si>
    <t>3- 1000m on cumulative ranking from first two distances</t>
  </si>
  <si>
    <t xml:space="preserve">Special Racing Rules
</t>
  </si>
  <si>
    <t>1 -  ISU Racing rules apply for international competition</t>
  </si>
  <si>
    <t>40 patineurs - pre qualifé ?</t>
  </si>
  <si>
    <t>last 32</t>
  </si>
  <si>
    <t>4 vagues de 8</t>
  </si>
  <si>
    <t>3+1</t>
  </si>
  <si>
    <t>avance 13 patineurs avec le top 8 pour faire 3 semi de 7 patineurs.  Si y a plus d'avances, on peut faire quelques vagues de 8.</t>
  </si>
  <si>
    <t>4 vagues de 5, 3 vagues de 4</t>
  </si>
  <si>
    <t>2+2</t>
  </si>
  <si>
    <t>avance 16 patineurs</t>
  </si>
  <si>
    <t>16 patineurs</t>
  </si>
  <si>
    <t>4 vagues de 4</t>
  </si>
  <si>
    <t>2+4</t>
  </si>
  <si>
    <t>avance 12 patineurs qui rejoint le top 8 pour faire 4 quarts de 5 patineurs.  Format normal</t>
  </si>
  <si>
    <t>5 vagues de 5 et 1 de 6</t>
  </si>
  <si>
    <t>1+6</t>
  </si>
  <si>
    <t>Ranking final possible selon le temps ?</t>
  </si>
  <si>
    <t>Competition Name</t>
  </si>
  <si>
    <t>Dates</t>
  </si>
  <si>
    <t>Racing Pool]</t>
  </si>
  <si>
    <t>Location</t>
  </si>
  <si>
    <t>World Cups</t>
  </si>
  <si>
    <t>Dutch Cup or other international invitational</t>
  </si>
  <si>
    <t>Junior World Championships</t>
  </si>
  <si>
    <t>Details</t>
  </si>
  <si>
    <t>Four Continents</t>
  </si>
  <si>
    <t>Eligibility</t>
  </si>
  <si>
    <t>World Championships</t>
  </si>
  <si>
    <t>Discretionary Selection Process</t>
  </si>
  <si>
    <t>Sequence of selection to team</t>
  </si>
  <si>
    <t>Outline of process on it's own page in Bulletin</t>
  </si>
  <si>
    <t xml:space="preserve">3 - </t>
  </si>
  <si>
    <t>Indivdidual Distance Selection</t>
  </si>
  <si>
    <t>Relay</t>
  </si>
  <si>
    <t>Decision Timelines and Competition Specific Deadlines</t>
  </si>
  <si>
    <t xml:space="preserve">Team announcements
Distance Selection
Alternates / Replacements
Travel considerations (pre-selected juniors, conflicts with other events…)
   Covid, other travel advisories
other
</t>
  </si>
  <si>
    <t>National events page in bulletin</t>
  </si>
  <si>
    <t>Competition Announcement on SSC's website</t>
  </si>
  <si>
    <t>Date</t>
  </si>
  <si>
    <t>Location &amp; Host</t>
  </si>
  <si>
    <t>Organizing committee &amp; contact info</t>
  </si>
  <si>
    <t>HP Representative contact (if applicable)</t>
  </si>
  <si>
    <t>Sanctioning body (SSC, Provincial etc.)</t>
  </si>
  <si>
    <t>(team selection, racing development, fun, etc.)</t>
  </si>
  <si>
    <t>date</t>
  </si>
  <si>
    <t>Registration Fees and info</t>
  </si>
  <si>
    <t>Competition Details - Bulletin referernce/link (NO INFO REPEATED, reference which bulletins are relevant)</t>
  </si>
  <si>
    <t>Tickets</t>
  </si>
  <si>
    <t>Check-in</t>
  </si>
  <si>
    <t>Coach/Team Leader meeting</t>
  </si>
  <si>
    <t>date or n/a</t>
  </si>
  <si>
    <t>Doping control</t>
  </si>
  <si>
    <t>Transport</t>
  </si>
  <si>
    <t xml:space="preserve"> # of Entries
(refer to bulletin section __ )</t>
  </si>
  <si>
    <t>Times achieved between date &amp; date</t>
  </si>
  <si>
    <t>Accommodation</t>
  </si>
  <si>
    <t>Training Sessions</t>
  </si>
  <si>
    <t>Schedule or Draft Schedule</t>
  </si>
  <si>
    <t>Health Protocols</t>
  </si>
  <si>
    <t>Age eligibility, domestic vs international, open</t>
  </si>
  <si>
    <t>1- ranking from comp</t>
  </si>
  <si>
    <t>2- ranking from comp</t>
  </si>
  <si>
    <t>3- time entry</t>
  </si>
  <si>
    <t>4- etc.</t>
  </si>
  <si>
    <t>Competitions 2022-2023</t>
  </si>
  <si>
    <t>Canadian Championships</t>
  </si>
  <si>
    <t>14-15 Junior Open</t>
  </si>
  <si>
    <t>16-18 Junior Open</t>
  </si>
  <si>
    <t>Sr Invitational</t>
  </si>
  <si>
    <t xml:space="preserve">Seeeding Details
</t>
  </si>
  <si>
    <t>Canadian Junior Championships</t>
  </si>
  <si>
    <t>1 - Seeding for first round of 1500m-1 Distance based on …....</t>
  </si>
  <si>
    <t>Canada Cup #1</t>
  </si>
  <si>
    <t>2 - Seeding for first round of 500m-1 Distance based on…...</t>
  </si>
  <si>
    <t>Canada Cup Junior Final</t>
  </si>
  <si>
    <t>Canada Cup Final</t>
  </si>
  <si>
    <t xml:space="preserve">4 - </t>
  </si>
  <si>
    <t>Race Composition: SERPENTINE versus LINEAR</t>
  </si>
  <si>
    <t>Competition Deadlines Policy</t>
  </si>
  <si>
    <t>Monday</t>
  </si>
  <si>
    <t>Tuesday</t>
  </si>
  <si>
    <t>Wednesday</t>
  </si>
  <si>
    <t>Thursday</t>
  </si>
  <si>
    <t>Time standard eligibility</t>
  </si>
  <si>
    <t>1 -  Penalties</t>
  </si>
  <si>
    <t>2 -  YC-2, YC-B</t>
  </si>
  <si>
    <t>Time entries
17h00 ET</t>
  </si>
  <si>
    <t>Post List of Entries
17h00 ET</t>
  </si>
  <si>
    <t>Register/Pay
23h59 Host</t>
  </si>
  <si>
    <t>Post List of Participants
17h00 ET</t>
  </si>
  <si>
    <t>Replacements Register/Pay
23h59 Host</t>
  </si>
  <si>
    <t>Competition</t>
  </si>
  <si>
    <t>OR</t>
  </si>
  <si>
    <t xml:space="preserve">Format de 40 patineurs présélectionnés </t>
  </si>
  <si>
    <t>60-80 patineurs, différents groupes</t>
  </si>
  <si>
    <t>Appliqué pour: N/A</t>
  </si>
  <si>
    <t>Appliqué pour: Championnats canadiens - Coupe Canada 1 - Finale de la Coupe Canada</t>
  </si>
  <si>
    <t>Ligne-guide - Dates limites des compétitions</t>
  </si>
  <si>
    <t>Ligne-guide - Dates limites pour les compétitions</t>
  </si>
  <si>
    <t>Inscriptions des temps
23h59 HE</t>
  </si>
  <si>
    <t xml:space="preserve">Note:  Selon différentes situations, les dates limites pour les compétitions peuvent différer des suggestions présentées ci-dessus.  SVP référez-vous aux dates limites spécifiques à chaqune des compétitions telles que présentées dans leurs onglets respectifs de ce Bulletin Maître.   </t>
  </si>
  <si>
    <t xml:space="preserve">September 12, 2022  </t>
  </si>
  <si>
    <t>Confirmation de la participation des patineurs pré-qualifiés:</t>
  </si>
  <si>
    <t>Temps réussis entre les
1er août 2022 et le 13 novembre 2022</t>
  </si>
  <si>
    <t xml:space="preserve">*Priorité 3 - Les patineurs doivent avoir l'âge d'admissibilité pour être éligible </t>
  </si>
  <si>
    <t>n/a</t>
  </si>
  <si>
    <t>1 -</t>
  </si>
  <si>
    <t>Invitation canadienne</t>
  </si>
  <si>
    <t>Invitation Canadienne</t>
  </si>
  <si>
    <t xml:space="preserve"> 9-10-11 Décembre, 2022</t>
  </si>
  <si>
    <t xml:space="preserve"> Sélection de l'équipe pour les Mondiaux universitaires
 Occasions de développement de course</t>
  </si>
  <si>
    <t>21 novembre 2022</t>
  </si>
  <si>
    <t>22 novembre 2022</t>
  </si>
  <si>
    <t>24 novembre 2022</t>
  </si>
  <si>
    <t>25 novembre 2022</t>
  </si>
  <si>
    <t>5 décembre 2022</t>
  </si>
  <si>
    <t xml:space="preserve">
6 épreuves:
1500m-1, 1500m-2, 500m-1, 500m-2, 1000m-1
 2000m relais mixte</t>
  </si>
  <si>
    <t xml:space="preserve">60-80 inscriptions par genre :
Un nombre d'inscriptions protégés pour des patineurs canadiens, des patineurs de l'équipe des États-Unis et des patineurs internationaux (format à multiples groupes)                                                                                          </t>
  </si>
  <si>
    <t>Groupe international de compétition:</t>
  </si>
  <si>
    <t>Groupe international de développement:</t>
  </si>
  <si>
    <t xml:space="preserve">1.1   15 meilleurs patineurs au classement canadien cumulatif suivant les résultats des championnats canadiens.    </t>
  </si>
  <si>
    <t xml:space="preserve"> Temps réussis entre le
1er août 2022 et le 20 novembre 2022</t>
  </si>
  <si>
    <t>1.2     5 meilleurs temps réussis entre le 1er août 2022 et le 20 novembre 2022
1er août 2022 et le 20 novembre 2022</t>
  </si>
  <si>
    <t>2.1  25 inscriptions = 5 inscriptions X 5 équipes internationales (pays à être confirmés)</t>
  </si>
  <si>
    <t>2.2  5 inscriptions pour des patineurs internationaux individuels</t>
  </si>
  <si>
    <t>Sera basé sur la remsie de temps de courses. Pour une invitation, svp contactez la personne contact mentionnée ci-haut.</t>
  </si>
  <si>
    <t xml:space="preserve">Note: Ce format sera utilisé sulement lors des jours jours 1 et 3 pour l''omnium junior 14-15. </t>
  </si>
  <si>
    <t>1- 20 inscriptions par genre pour la Canada</t>
  </si>
  <si>
    <t>2- 10 inscriptions par genrre pour des patineurs de l'équipe des États-Unis</t>
  </si>
  <si>
    <t>3- 30 inscriptions par genre pour des patineurs internationaux</t>
  </si>
  <si>
    <t>01-09-2022</t>
  </si>
  <si>
    <t>Montréal, Qc</t>
  </si>
  <si>
    <t>02-09-2022</t>
  </si>
  <si>
    <t xml:space="preserve">S'il y a une égalité dans le classement national final, alors nous utiliserons le résultat de la meilleure distance de n'importe quelle épreuve (18 sur 18). </t>
  </si>
  <si>
    <t xml:space="preserve">Sélection de l'équipe pour les championnats du monde juniors
Occasions de développement de course
</t>
  </si>
  <si>
    <t>13-09-2022</t>
  </si>
  <si>
    <t>Bas
E-F-G-H</t>
  </si>
  <si>
    <t>Détails pour les Championnats canadiens 2022</t>
  </si>
  <si>
    <t>Détails pour la Coupe Canada 1</t>
  </si>
  <si>
    <t>Détails pour la finale de la Coupe Canada</t>
  </si>
  <si>
    <t>Détails pour les championnats canadiens juniors</t>
  </si>
  <si>
    <t>Détails pour la finale de la Coupe Canada junior</t>
  </si>
  <si>
    <t>Détails pour l'Omnium canadien junior 14-15</t>
  </si>
  <si>
    <t>Projet pour l'Invitation canadienne 2022</t>
  </si>
  <si>
    <t>Détails pour l'Omnium canadien junior 16-18</t>
  </si>
  <si>
    <t>24-09-2022</t>
  </si>
  <si>
    <r>
      <t>Le conseil consultatif de la haute performance – courte piste (CCHP-CP) émettra périodiquement des Bulletins pendant toute la saison informant les patineurs, les entraîneurs et les associations de toute mise à jour et/ou changements aux critères de sélection, aux compétitions, etc. Le CCHP-CP se réserve le droit de modifier ou changer les politiques incluses dans la présente dans le cas que des circonstances exceptionnelles se produisent et que de tels changements sont clairement dans le meilleur intérêt du programme de haute performance. Dans ces situations, tous les athlètes et les entraîneurs seront avisés de tous les changements dès qu’ils seront confirmés par le CCHP-CP.</t>
    </r>
    <r>
      <rPr>
        <sz val="11"/>
        <color rgb="FFFF0000"/>
        <rFont val="Arial"/>
        <family val="2"/>
      </rPr>
      <t xml:space="preserve"> Il est important de noter que dans le cas d'une différence dans le contenu entre la version française et anglaise de notre Maitre-Bulletin (dû à la traduction), la version anglaise prévaut sur la version française.</t>
    </r>
  </si>
  <si>
    <t xml:space="preserve"> sbronsard@fpvq.org</t>
  </si>
  <si>
    <t>Stéphane Bronsard</t>
  </si>
  <si>
    <t>FPVQ</t>
  </si>
  <si>
    <r>
      <t xml:space="preserve">Les temps peuvent être obtenus dans une compétition sanctionnée par Patinage de Vitesse Canada (PVC) OU sanctionnée par une fédération provinciale (PTSO) et ce, avec des courses </t>
    </r>
    <r>
      <rPr>
        <b/>
        <sz val="10"/>
        <color theme="1"/>
        <rFont val="Arial"/>
        <family val="2"/>
      </rPr>
      <t>par genre ou mixte</t>
    </r>
    <r>
      <rPr>
        <sz val="10"/>
        <color theme="1"/>
        <rFont val="Arial"/>
        <family val="2"/>
      </rPr>
      <t xml:space="preserve"> (garçons et filles ensemble ou séparés).
La capture électronique des temps est privilégiée. Un temps de 0.2 secondes sera ajouté aux temps de courses capturés manuellement.  (Note: les compétitions sanctionnées par les fédérations provinciales doivent se faire sur un circuit ‘’track’’ certifié pour que les temps soient acceptés pour un événement national).</t>
    </r>
  </si>
  <si>
    <t>1- Rang du 1500m du classement canadien ajusté par distance 2021-22 * / 2- 1500m Qualification par temps</t>
  </si>
  <si>
    <t>1- Rang du 500m du classement canadien ajusté par distance 2021-22 * / 2- 500m Qualification par temps</t>
  </si>
  <si>
    <t>1- Rang du 1000m du classement canadien ajusté par distance 2021-22 * / 2- 500m+1500m/3 Qualification par temps combinés</t>
  </si>
  <si>
    <t>Rang moyen du 1500m de la comp. actuelle et  Pré-classement de la 1ère ronde du 1500m-1</t>
  </si>
  <si>
    <t>Rang moyen du 500m de la comp. actuelle et  Pré-classement de la 1ère ronde du 500m-1</t>
  </si>
  <si>
    <t>Rang moyen du 1000m de la comp. actuelle et  Pré-classement de la 1ère ronde du 1000m-1</t>
  </si>
  <si>
    <t xml:space="preserve">* Pour assurer un pré-classement équitable pour la première ronde de chaque distance, les patineurs sans classement par distance pourraient être re-positionnné dans le pré-classement selon des comparaisons avec des compétitions nationales tenues en 2021-22 : Coupe Canada #1 et Championnat Canadien Junior. </t>
  </si>
  <si>
    <t xml:space="preserve">1 - Règle du faux départ: La règle standard du faux départ en 2021-22 s'appliquera (1 seul faux départ).  </t>
  </si>
  <si>
    <r>
      <t xml:space="preserve">Seuls les temps obtenus dans une compétition sanctionnée par Patinage de Vitesse Canada (PVC) OU sanctionnée par une fédération provinciale (PTSO) , avec des courses </t>
    </r>
    <r>
      <rPr>
        <b/>
        <sz val="10"/>
        <color theme="1"/>
        <rFont val="Arial"/>
        <family val="2"/>
      </rPr>
      <t>PAR GENRE</t>
    </r>
    <r>
      <rPr>
        <sz val="10"/>
        <color theme="1"/>
        <rFont val="Arial"/>
        <family val="2"/>
      </rPr>
      <t xml:space="preserve"> (garçons et filles séparés) seront admissibles. La capture électronique des temps est privilégiée. Un temps de 0.2 secondes sera ajouté aux temps de courses capturés manuellement.  </t>
    </r>
  </si>
  <si>
    <t>Pénalités, défaut de terminer la course, retraits :</t>
  </si>
  <si>
    <t>En cas de pénalité, d’un défaut de terminer la course à cause d’une infraction ou d’un retrait, les règlements suivants s’appliqueront :</t>
  </si>
  <si>
    <t xml:space="preserve">2.       Les patineurs qui se retirent avant une course recevront le classement de la dernière place, derrière les patineurs qui peuvent par la suite ne pas terminer à cause d’une infraction ou d’une pénalité et recevront les points de pré-classement selon le classement final dans cette épreuve.   </t>
  </si>
  <si>
    <t>3.       Les patineurs qui se retirent avant une épreuve ne recevront aucun point de classement pour cette épreuve et il y aura un nouveau reclassement pour l’épreuve.</t>
  </si>
  <si>
    <t>4.       Les patineurs qui se retirent d’une épreuve à cause d’une maladie ou d’une blessure peuvent poursuivre dans la compétition pour les distances ou les épreuves subséquentes.</t>
  </si>
  <si>
    <t xml:space="preserve">5.       Un patineur qui n’a pas terminé sa course à cause d’une infraction par un autre patineur recevra sa position devant les patineurs pénalisés. </t>
  </si>
  <si>
    <t>6.       Un patineur qui ne termine pas une course ne pourra pas prendre le départ dans la ronde suivante de cette épreuve ou de cette distance sauf si un avancement est accordé selon les procédures de la Coupe du monde de l’ISU (voir le point 9) ou une exception spéciale aux règlements comme indiquée dans le point 7 et/ou le point 8.</t>
  </si>
  <si>
    <t>7.       Quand un patineur est incapable de terminer une course à la suite d’une chute, le juge-arbitre peut décider de faire avancer le patineur dans la ronde suivante ou d’autoriser le patineur à prendre le nouveau départ pour assurer l’allocation la plus juste des points du classement final. Si le patineur est avancé à la prochaine ronde, il doit présenter une approbation écrite de l’équipe médicale avant de commencer dans la prochaine ronde.</t>
  </si>
  <si>
    <t>1.       Les patineurs pénalisés recevront le classement de la dernière place et les points de pré-classement dans leur course. Le patineur ne pourra pas patiner dans une ronde subséquente de l’épreuve. Les patineurs seront classés, mais ne pourront pas patiner dans la finale applicable pour l’épreuve, comme s’ils avaient progressé dans les rondes précédentes en se classant derniers dans chaque course et ils recevront les points de la dernière place pour cette finale derrière tout patineur pénalisé dans cette finale.</t>
  </si>
  <si>
    <t>Règlements spéciaux de course</t>
  </si>
  <si>
    <t xml:space="preserve">2 - En plus de toutes les régles de la fédération internationale (ISU), des règlements spéciaux de courses sont présentées dans l'onglet dédié dans ce Bulletin.     </t>
  </si>
  <si>
    <t>In addition to all ISU Racing Rules , these Special Racing Rules will apply during our national competitions:</t>
  </si>
  <si>
    <t>Règlements de course</t>
  </si>
  <si>
    <t>Présentation des réglements spéciaux de course en plus des règles de l'ISU pour nos compétitions nationales</t>
  </si>
  <si>
    <t>9.     Les courses avec un seul patineur n’auront pas lieu.</t>
  </si>
  <si>
    <t>Note 1: Les patineurs ne peuvent être replacés de façon discrétionnaire dans un pre-classement pour le format de cette compétition (Top 8 au 1500m OU Top 10 au   500m et 1000m)</t>
  </si>
  <si>
    <t xml:space="preserve">Note 2: Dans l'éventualité où il y aurait une égalité au classement d'une distance après avoir finaliser une épreuve, le/la patineur(e) avec le meilleur résulatt lors de la premiere épreuve de cette distance durant cette compétition sera pré-classé devant l'autre pour la 2e épreuve de cette même distance. </t>
  </si>
  <si>
    <t xml:space="preserve">40 inscriptions par genre
6 épreuves:
1500m-1, 500m-1, 1000m-1,
1500m-2, 500m-2, 1000m-2
</t>
  </si>
  <si>
    <t>Exemple: si une distance est courue deux fois (2 x 500m), alors les patineurs obtiennent la moitié des points par évèvement (5000+5000 pour deux 1res positions).</t>
  </si>
  <si>
    <t xml:space="preserve">Voici les points obtenus pour le classement final d'une distance, peu importe le nombre de fois où cette distance a été courue dans la compétition.  </t>
  </si>
  <si>
    <r>
      <t xml:space="preserve">40 inscriptions par genre
6 épreuves:
1500m-1, 500m-1, 1000m-1,
1500m-2, 500m-2, 1000m-2
</t>
    </r>
    <r>
      <rPr>
        <sz val="10"/>
        <rFont val="Arial"/>
        <family val="2"/>
      </rPr>
      <t>Classement général de la compétition basé sur le cumul des points des 4 meilleurs épreuves sur 6</t>
    </r>
  </si>
  <si>
    <t>8.       Quand un patineur est incapable de terminer une course à la suite d’un bris d’équipement pendant une course, ceci doit être rapporté au juge-arbitre et vérifié par ce dernier immédiatement après la course au cours de laquelle le bris d’équipement s’est produit. Le patineur sera placé dans la catégorie la plus basse de la ronde suivante et pourra poursuivre dans cette épreuve.</t>
  </si>
  <si>
    <t>14-10-2022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</si>
</sst>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1009]mmmm\ d\,\ yyyy;@"/>
  </numFmts>
  <fonts count="126">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rgb="FF404140"/>
      <name val="Config"/>
      <family val="3"/>
    </font>
    <font>
      <sz val="8"/>
      <name val="Calibri"/>
      <family val="2"/>
      <scheme val="minor"/>
    </font>
    <font>
      <b/>
      <sz val="11"/>
      <color theme="1"/>
      <name val="Calibri"/>
      <family val="2"/>
      <scheme val="minor"/>
    </font>
    <font>
      <sz val="18"/>
      <color theme="1"/>
      <name val="Calibri"/>
      <family val="2"/>
      <scheme val="minor"/>
    </font>
    <font>
      <sz val="12"/>
      <color theme="4"/>
      <name val="Calibri"/>
      <family val="2"/>
      <scheme val="minor"/>
    </font>
    <font>
      <sz val="16"/>
      <color theme="1"/>
      <name val="Calibri"/>
      <family val="2"/>
      <scheme val="minor"/>
    </font>
    <font>
      <sz val="11"/>
      <name val="Calibri"/>
      <family val="2"/>
      <scheme val="minor"/>
    </font>
    <font>
      <sz val="14"/>
      <color rgb="FF404140"/>
      <name val="Config"/>
      <family val="3"/>
    </font>
    <font>
      <sz val="11"/>
      <color rgb="FF404140"/>
      <name val="Symbol"/>
      <family val="1"/>
      <charset val="2"/>
    </font>
    <font>
      <sz val="11"/>
      <color rgb="FF404140"/>
      <name val="Config"/>
      <family val="1"/>
    </font>
    <font>
      <sz val="7"/>
      <color rgb="FF404140"/>
      <name val="Times New Roman"/>
      <family val="1"/>
    </font>
    <font>
      <b/>
      <sz val="14"/>
      <color theme="1"/>
      <name val="Calibri"/>
      <family val="2"/>
      <scheme val="minor"/>
    </font>
    <font>
      <b/>
      <sz val="11"/>
      <color theme="0"/>
      <name val="Calibri"/>
      <family val="2"/>
      <scheme val="minor"/>
    </font>
    <font>
      <sz val="11"/>
      <color theme="0"/>
      <name val="Calibri"/>
      <family val="2"/>
      <scheme val="minor"/>
    </font>
    <font>
      <sz val="11"/>
      <color rgb="FF000000"/>
      <name val="Calibri"/>
      <family val="2"/>
      <scheme val="minor"/>
    </font>
    <font>
      <b/>
      <sz val="14"/>
      <color theme="0"/>
      <name val="Calibri"/>
      <family val="2"/>
      <scheme val="minor"/>
    </font>
    <font>
      <sz val="14"/>
      <color theme="1"/>
      <name val="Calibri"/>
      <family val="2"/>
      <scheme val="minor"/>
    </font>
    <font>
      <sz val="16"/>
      <color theme="0"/>
      <name val="Calibri"/>
      <family val="2"/>
      <scheme val="minor"/>
    </font>
    <font>
      <sz val="12"/>
      <color rgb="FFC00000"/>
      <name val="Calibri"/>
      <family val="2"/>
      <scheme val="minor"/>
    </font>
    <font>
      <sz val="24"/>
      <color theme="1"/>
      <name val="Calibri"/>
      <family val="2"/>
      <scheme val="minor"/>
    </font>
    <font>
      <sz val="11"/>
      <color rgb="FFFF0000"/>
      <name val="Calibri"/>
      <family val="2"/>
      <scheme val="minor"/>
    </font>
    <font>
      <sz val="12"/>
      <color rgb="FFFF0000"/>
      <name val="Calibri"/>
      <family val="2"/>
      <scheme val="minor"/>
    </font>
    <font>
      <sz val="28"/>
      <color theme="0"/>
      <name val="Calibri"/>
      <family val="2"/>
      <scheme val="minor"/>
    </font>
    <font>
      <sz val="11"/>
      <color rgb="FFFF0000"/>
      <name val="Calibri (Body)"/>
    </font>
    <font>
      <b/>
      <sz val="12"/>
      <color theme="1"/>
      <name val="Calibri"/>
      <family val="2"/>
      <scheme val="minor"/>
    </font>
    <font>
      <sz val="22"/>
      <color theme="1"/>
      <name val="Calibri"/>
      <family val="2"/>
      <scheme val="minor"/>
    </font>
    <font>
      <b/>
      <sz val="24"/>
      <color rgb="FFC00000"/>
      <name val="Calibri"/>
      <family val="2"/>
      <scheme val="minor"/>
    </font>
    <font>
      <sz val="12"/>
      <color theme="9" tint="-0.499984740745262"/>
      <name val="Calibri"/>
      <family val="2"/>
      <scheme val="minor"/>
    </font>
    <font>
      <b/>
      <i/>
      <sz val="12"/>
      <color theme="1"/>
      <name val="Calibri"/>
      <family val="2"/>
      <scheme val="minor"/>
    </font>
    <font>
      <sz val="11"/>
      <name val="Calibri (Corps)"/>
    </font>
    <font>
      <sz val="12"/>
      <color rgb="FF000000"/>
      <name val="Calibri"/>
      <family val="2"/>
      <scheme val="minor"/>
    </font>
    <font>
      <b/>
      <sz val="12"/>
      <color rgb="FFC00000"/>
      <name val="Calibri"/>
      <family val="2"/>
      <scheme val="minor"/>
    </font>
    <font>
      <b/>
      <i/>
      <sz val="12"/>
      <color rgb="FFC00000"/>
      <name val="Calibri"/>
      <family val="2"/>
      <scheme val="minor"/>
    </font>
    <font>
      <sz val="11"/>
      <color theme="1"/>
      <name val="Arial"/>
      <family val="2"/>
    </font>
    <font>
      <b/>
      <sz val="24"/>
      <color rgb="FFC8102E"/>
      <name val="Arial"/>
      <family val="2"/>
    </font>
    <font>
      <b/>
      <sz val="20"/>
      <color rgb="FF425563"/>
      <name val="Arial"/>
      <family val="2"/>
    </font>
    <font>
      <sz val="11"/>
      <color theme="0"/>
      <name val="Arial"/>
      <family val="2"/>
    </font>
    <font>
      <sz val="11"/>
      <color theme="1"/>
      <name val="Arial"/>
      <family val="2"/>
    </font>
    <font>
      <b/>
      <sz val="12"/>
      <color theme="0"/>
      <name val="Arial"/>
      <family val="2"/>
    </font>
    <font>
      <u/>
      <sz val="11"/>
      <color theme="10"/>
      <name val="Calibri"/>
      <family val="2"/>
      <scheme val="minor"/>
    </font>
    <font>
      <sz val="10"/>
      <color theme="1"/>
      <name val="Arial"/>
      <family val="2"/>
    </font>
    <font>
      <b/>
      <sz val="10"/>
      <color theme="0"/>
      <name val="Arial"/>
      <family val="2"/>
    </font>
    <font>
      <b/>
      <sz val="10"/>
      <color theme="1"/>
      <name val="Arial"/>
      <family val="2"/>
    </font>
    <font>
      <sz val="10"/>
      <color rgb="FF000000"/>
      <name val="Arial"/>
      <family val="2"/>
    </font>
    <font>
      <b/>
      <sz val="11"/>
      <color theme="1"/>
      <name val="Arial"/>
      <family val="2"/>
    </font>
    <font>
      <sz val="11"/>
      <name val="Arial"/>
      <family val="2"/>
    </font>
    <font>
      <i/>
      <sz val="10"/>
      <color theme="1"/>
      <name val="Arial"/>
      <family val="2"/>
    </font>
    <font>
      <u/>
      <sz val="12"/>
      <color theme="10"/>
      <name val="Arial"/>
      <family val="2"/>
    </font>
    <font>
      <sz val="14"/>
      <color rgb="FFC8102E"/>
      <name val="Arial"/>
      <family val="2"/>
    </font>
    <font>
      <sz val="12"/>
      <color theme="1"/>
      <name val="Arial"/>
      <family val="2"/>
    </font>
    <font>
      <b/>
      <sz val="16"/>
      <color rgb="FF425563"/>
      <name val="Arial"/>
      <family val="2"/>
    </font>
    <font>
      <b/>
      <sz val="22"/>
      <color theme="1"/>
      <name val="Arial"/>
      <family val="2"/>
    </font>
    <font>
      <sz val="18"/>
      <color theme="1"/>
      <name val="Arial"/>
      <family val="2"/>
    </font>
    <font>
      <b/>
      <sz val="12"/>
      <color rgb="FF425563"/>
      <name val="Arial"/>
      <family val="2"/>
    </font>
    <font>
      <sz val="11"/>
      <color rgb="FF3F3F3F"/>
      <name val="Arial"/>
      <family val="2"/>
    </font>
    <font>
      <b/>
      <sz val="11"/>
      <color rgb="FFFF0000"/>
      <name val="Arial"/>
      <family val="2"/>
    </font>
    <font>
      <b/>
      <sz val="16"/>
      <color theme="1"/>
      <name val="Arial"/>
      <family val="2"/>
    </font>
    <font>
      <sz val="20"/>
      <color theme="1"/>
      <name val="Arial"/>
      <family val="2"/>
    </font>
    <font>
      <b/>
      <sz val="18"/>
      <color theme="1"/>
      <name val="Arial"/>
      <family val="2"/>
    </font>
    <font>
      <b/>
      <sz val="20"/>
      <color theme="1"/>
      <name val="Arial"/>
      <family val="2"/>
    </font>
    <font>
      <sz val="16"/>
      <color theme="1"/>
      <name val="Arial"/>
      <family val="2"/>
    </font>
    <font>
      <sz val="11"/>
      <color rgb="FFC00000"/>
      <name val="Arial"/>
      <family val="2"/>
    </font>
    <font>
      <b/>
      <sz val="22"/>
      <color rgb="FFC8102E"/>
      <name val="Arial"/>
      <family val="2"/>
    </font>
    <font>
      <sz val="11"/>
      <color rgb="FF425563"/>
      <name val="Arial"/>
      <family val="2"/>
    </font>
    <font>
      <sz val="20"/>
      <color rgb="FF425563"/>
      <name val="Arial"/>
      <family val="2"/>
    </font>
    <font>
      <b/>
      <sz val="22"/>
      <color rgb="FF425563"/>
      <name val="Arial"/>
      <family val="2"/>
    </font>
    <font>
      <sz val="10"/>
      <color theme="0"/>
      <name val="Arial"/>
      <family val="2"/>
    </font>
    <font>
      <sz val="14"/>
      <color rgb="FFC92234"/>
      <name val="Arial"/>
      <family val="2"/>
    </font>
    <font>
      <sz val="10"/>
      <color rgb="FF404140"/>
      <name val="Arial"/>
      <family val="2"/>
    </font>
    <font>
      <b/>
      <sz val="10"/>
      <color rgb="FF404140"/>
      <name val="Arial"/>
      <family val="2"/>
    </font>
    <font>
      <sz val="12"/>
      <color rgb="FF404140"/>
      <name val="Arial"/>
      <family val="2"/>
    </font>
    <font>
      <b/>
      <sz val="28"/>
      <color rgb="FF415563"/>
      <name val="Arial"/>
      <family val="2"/>
    </font>
    <font>
      <sz val="10"/>
      <color rgb="FF404140"/>
      <name val="Symbol"/>
      <family val="1"/>
      <charset val="2"/>
    </font>
    <font>
      <sz val="11"/>
      <color rgb="FFC92234"/>
      <name val="Arial"/>
      <family val="2"/>
    </font>
    <font>
      <b/>
      <sz val="26"/>
      <color rgb="FF415563"/>
      <name val="Arial"/>
      <family val="2"/>
    </font>
    <font>
      <u/>
      <sz val="11"/>
      <color theme="10"/>
      <name val="Arial"/>
      <family val="2"/>
    </font>
    <font>
      <sz val="16"/>
      <color rgb="FF425563"/>
      <name val="Config SemiBold"/>
      <family val="3"/>
    </font>
    <font>
      <sz val="11"/>
      <color rgb="FF404140"/>
      <name val="Config"/>
      <family val="3"/>
    </font>
    <font>
      <sz val="14"/>
      <color theme="0"/>
      <name val="Calibri"/>
      <family val="2"/>
      <scheme val="minor"/>
    </font>
    <font>
      <sz val="16"/>
      <color rgb="FFC92234"/>
      <name val="Config SemiBold"/>
      <family val="3"/>
    </font>
    <font>
      <i/>
      <sz val="11"/>
      <color rgb="FF404140"/>
      <name val="Config"/>
      <family val="3"/>
    </font>
    <font>
      <sz val="11"/>
      <color rgb="FF404140"/>
      <name val="Arial"/>
      <family val="2"/>
    </font>
    <font>
      <b/>
      <sz val="12"/>
      <color theme="1"/>
      <name val="Arial"/>
      <family val="2"/>
    </font>
    <font>
      <b/>
      <i/>
      <sz val="10"/>
      <color theme="1"/>
      <name val="Arial"/>
      <family val="2"/>
    </font>
    <font>
      <b/>
      <sz val="16"/>
      <color theme="3"/>
      <name val="Arial"/>
      <family val="2"/>
    </font>
    <font>
      <b/>
      <sz val="14"/>
      <color theme="1"/>
      <name val="Arial"/>
      <family val="2"/>
    </font>
    <font>
      <sz val="7"/>
      <color rgb="FF404140"/>
      <name val="Arial"/>
      <family val="2"/>
    </font>
    <font>
      <sz val="12"/>
      <color rgb="FFC8102E"/>
      <name val="Calibri"/>
      <family val="2"/>
      <scheme val="minor"/>
    </font>
    <font>
      <b/>
      <sz val="11"/>
      <color rgb="FFC00000"/>
      <name val="Arial"/>
      <family val="2"/>
    </font>
    <font>
      <u/>
      <sz val="11"/>
      <name val="Arial"/>
      <family val="2"/>
    </font>
    <font>
      <b/>
      <u/>
      <sz val="11"/>
      <color rgb="FFC00000"/>
      <name val="Arial"/>
      <family val="2"/>
    </font>
    <font>
      <u/>
      <sz val="11"/>
      <color rgb="FFC00000"/>
      <name val="Arial"/>
      <family val="2"/>
    </font>
    <font>
      <b/>
      <u/>
      <sz val="11"/>
      <color theme="1"/>
      <name val="Arial"/>
      <family val="2"/>
    </font>
    <font>
      <u/>
      <sz val="11"/>
      <color theme="1"/>
      <name val="Arial"/>
      <family val="2"/>
    </font>
    <font>
      <b/>
      <sz val="11"/>
      <name val="Arial"/>
      <family val="2"/>
    </font>
    <font>
      <b/>
      <sz val="14"/>
      <color rgb="FFC8102E"/>
      <name val="Arial"/>
      <family val="2"/>
    </font>
    <font>
      <b/>
      <sz val="11"/>
      <color rgb="FF425563"/>
      <name val="Arial"/>
      <family val="2"/>
    </font>
    <font>
      <b/>
      <sz val="11"/>
      <color rgb="FF404140"/>
      <name val="Config"/>
      <family val="3"/>
    </font>
    <font>
      <i/>
      <sz val="8"/>
      <color rgb="FF404140"/>
      <name val="Config"/>
      <family val="3"/>
    </font>
    <font>
      <sz val="7"/>
      <color rgb="FFC92234"/>
      <name val="Times New Roman"/>
      <family val="1"/>
    </font>
    <font>
      <vertAlign val="superscript"/>
      <sz val="10"/>
      <color rgb="FF404140"/>
      <name val="Arial"/>
      <family val="2"/>
    </font>
    <font>
      <sz val="10"/>
      <color rgb="FF7030A0"/>
      <name val="Arial"/>
      <family val="2"/>
    </font>
    <font>
      <sz val="8"/>
      <color theme="1"/>
      <name val="Calibri"/>
      <family val="2"/>
      <scheme val="minor"/>
    </font>
    <font>
      <sz val="10"/>
      <name val="Arial"/>
      <family val="2"/>
    </font>
    <font>
      <sz val="10"/>
      <color rgb="FFFF0000"/>
      <name val="Arial"/>
      <family val="2"/>
    </font>
    <font>
      <u/>
      <sz val="11"/>
      <color theme="0"/>
      <name val="Arial"/>
      <family val="2"/>
    </font>
    <font>
      <b/>
      <sz val="11"/>
      <color rgb="FFC8102E"/>
      <name val="Calibri"/>
      <family val="2"/>
      <scheme val="minor"/>
    </font>
    <font>
      <b/>
      <sz val="20"/>
      <name val="Arial"/>
      <family val="2"/>
    </font>
    <font>
      <sz val="20"/>
      <name val="Arial"/>
      <family val="2"/>
    </font>
    <font>
      <b/>
      <sz val="22"/>
      <name val="Arial"/>
      <family val="2"/>
    </font>
    <font>
      <b/>
      <sz val="18"/>
      <name val="Arial"/>
      <family val="2"/>
    </font>
    <font>
      <sz val="12"/>
      <name val="Arial"/>
      <family val="2"/>
    </font>
    <font>
      <u/>
      <sz val="11"/>
      <color theme="0"/>
      <name val="Calibri"/>
      <family val="2"/>
      <scheme val="minor"/>
    </font>
    <font>
      <sz val="11"/>
      <color rgb="FFC00000"/>
      <name val="Calibri"/>
      <family val="2"/>
      <scheme val="minor"/>
    </font>
    <font>
      <b/>
      <i/>
      <sz val="11"/>
      <color theme="1"/>
      <name val="Arial"/>
      <family val="2"/>
    </font>
    <font>
      <sz val="14"/>
      <color rgb="FF425563"/>
      <name val="Arial"/>
      <family val="2"/>
    </font>
    <font>
      <sz val="14"/>
      <color theme="1"/>
      <name val="Arial"/>
      <family val="2"/>
    </font>
    <font>
      <sz val="14"/>
      <name val="Calibri"/>
      <family val="2"/>
      <scheme val="minor"/>
    </font>
    <font>
      <sz val="11"/>
      <color rgb="FFFF0000"/>
      <name val="Arial"/>
      <family val="2"/>
    </font>
    <font>
      <sz val="14"/>
      <color rgb="FFC00000"/>
      <name val="Arial"/>
      <family val="2"/>
    </font>
    <font>
      <u/>
      <sz val="12"/>
      <color theme="0"/>
      <name val="Calibri"/>
      <family val="2"/>
      <scheme val="minor"/>
    </font>
  </fonts>
  <fills count="25">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00000"/>
        <bgColor indexed="64"/>
      </patternFill>
    </fill>
    <fill>
      <patternFill patternType="solid">
        <fgColor rgb="FF00B0F0"/>
        <bgColor indexed="64"/>
      </patternFill>
    </fill>
    <fill>
      <patternFill patternType="solid">
        <fgColor rgb="FFFFFF00"/>
        <bgColor indexed="64"/>
      </patternFill>
    </fill>
    <fill>
      <patternFill patternType="solid">
        <fgColor rgb="FF7030A0"/>
        <bgColor indexed="64"/>
      </patternFill>
    </fill>
    <fill>
      <patternFill patternType="solid">
        <fgColor theme="1"/>
        <bgColor indexed="64"/>
      </patternFill>
    </fill>
    <fill>
      <patternFill patternType="solid">
        <fgColor theme="5"/>
        <bgColor indexed="64"/>
      </patternFill>
    </fill>
    <fill>
      <patternFill patternType="solid">
        <fgColor theme="7" tint="0.39997558519241921"/>
        <bgColor indexed="64"/>
      </patternFill>
    </fill>
    <fill>
      <patternFill patternType="solid">
        <fgColor theme="2"/>
        <bgColor indexed="64"/>
      </patternFill>
    </fill>
    <fill>
      <patternFill patternType="solid">
        <fgColor rgb="FFC8102E"/>
        <bgColor indexed="64"/>
      </patternFill>
    </fill>
    <fill>
      <patternFill patternType="solid">
        <fgColor rgb="FFA4BCC2"/>
        <bgColor indexed="64"/>
      </patternFill>
    </fill>
    <fill>
      <patternFill patternType="solid">
        <fgColor rgb="FF502B3A"/>
        <bgColor indexed="64"/>
      </patternFill>
    </fill>
    <fill>
      <patternFill patternType="solid">
        <fgColor rgb="FF425563"/>
        <bgColor indexed="64"/>
      </patternFill>
    </fill>
    <fill>
      <patternFill patternType="solid">
        <fgColor theme="0"/>
        <bgColor indexed="64"/>
      </patternFill>
    </fill>
    <fill>
      <patternFill patternType="solid">
        <fgColor rgb="FFA3BCC2"/>
        <bgColor indexed="64"/>
      </patternFill>
    </fill>
    <fill>
      <patternFill patternType="solid">
        <fgColor rgb="FFECF1F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rgb="FF000000"/>
      </right>
      <top style="thin">
        <color indexed="64"/>
      </top>
      <bottom/>
      <diagonal/>
    </border>
    <border>
      <left/>
      <right style="medium">
        <color rgb="FF000000"/>
      </right>
      <top/>
      <bottom/>
      <diagonal/>
    </border>
    <border>
      <left/>
      <right style="medium">
        <color rgb="FF000000"/>
      </right>
      <top/>
      <bottom style="thin">
        <color indexed="64"/>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xf numFmtId="0" fontId="4" fillId="0" borderId="0"/>
    <xf numFmtId="0" fontId="3" fillId="0" borderId="0"/>
    <xf numFmtId="0" fontId="44" fillId="0" borderId="0" applyNumberFormat="0" applyFill="0" applyBorder="0" applyAlignment="0" applyProtection="0"/>
    <xf numFmtId="0" fontId="2" fillId="0" borderId="0"/>
  </cellStyleXfs>
  <cellXfs count="846">
    <xf numFmtId="0" fontId="0" fillId="0" borderId="0" xfId="0"/>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5" fillId="0" borderId="0" xfId="0" applyFont="1" applyAlignment="1">
      <alignment horizontal="left" vertical="center" indent="2"/>
    </xf>
    <xf numFmtId="0" fontId="4" fillId="0" borderId="0" xfId="1"/>
    <xf numFmtId="0" fontId="8" fillId="0" borderId="0" xfId="0" applyFont="1"/>
    <xf numFmtId="0" fontId="0" fillId="0" borderId="0" xfId="0" applyAlignment="1">
      <alignment horizontal="center" vertical="center" wrapText="1"/>
    </xf>
    <xf numFmtId="0" fontId="0" fillId="0" borderId="0" xfId="0" applyAlignment="1">
      <alignment vertical="center"/>
    </xf>
    <xf numFmtId="0" fontId="0" fillId="0" borderId="0" xfId="0" applyAlignment="1">
      <alignment vertical="top" wrapText="1"/>
    </xf>
    <xf numFmtId="0" fontId="9" fillId="0" borderId="0" xfId="1" applyFont="1" applyAlignment="1">
      <alignment horizontal="center"/>
    </xf>
    <xf numFmtId="0" fontId="0" fillId="0" borderId="1" xfId="0" applyBorder="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13" fillId="0" borderId="0" xfId="0" applyFont="1" applyAlignment="1">
      <alignment horizontal="left" vertical="center" indent="10"/>
    </xf>
    <xf numFmtId="0" fontId="5" fillId="0" borderId="0" xfId="0" applyFont="1" applyAlignment="1">
      <alignment horizontal="left" vertical="center" indent="5"/>
    </xf>
    <xf numFmtId="0" fontId="14" fillId="0" borderId="0" xfId="0" applyFont="1" applyAlignment="1">
      <alignment vertical="center"/>
    </xf>
    <xf numFmtId="0" fontId="7" fillId="0" borderId="0" xfId="0" applyFont="1"/>
    <xf numFmtId="0" fontId="0" fillId="0" borderId="0" xfId="0"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7" fillId="0" borderId="1" xfId="0" applyFont="1" applyBorder="1" applyAlignment="1">
      <alignment horizontal="center"/>
    </xf>
    <xf numFmtId="0" fontId="7" fillId="9" borderId="1" xfId="0" applyFont="1" applyFill="1" applyBorder="1" applyAlignment="1">
      <alignment horizontal="center"/>
    </xf>
    <xf numFmtId="0" fontId="7" fillId="12" borderId="0" xfId="0" applyFont="1" applyFill="1"/>
    <xf numFmtId="0" fontId="0" fillId="12" borderId="0" xfId="0" applyFill="1"/>
    <xf numFmtId="0" fontId="24" fillId="11" borderId="0" xfId="0" applyFont="1" applyFill="1" applyAlignment="1">
      <alignment horizontal="center" vertical="center"/>
    </xf>
    <xf numFmtId="0" fontId="4" fillId="0" borderId="0" xfId="1" applyAlignment="1">
      <alignment horizontal="right"/>
    </xf>
    <xf numFmtId="0" fontId="23" fillId="0" borderId="0" xfId="1" applyFont="1"/>
    <xf numFmtId="0" fontId="9" fillId="0" borderId="0" xfId="1" applyFont="1"/>
    <xf numFmtId="0" fontId="4" fillId="10" borderId="0" xfId="1" applyFill="1"/>
    <xf numFmtId="0" fontId="4" fillId="0" borderId="1" xfId="1" applyBorder="1"/>
    <xf numFmtId="0" fontId="21" fillId="7" borderId="1" xfId="1" applyFont="1" applyFill="1" applyBorder="1" applyAlignment="1">
      <alignment horizontal="center"/>
    </xf>
    <xf numFmtId="0" fontId="21" fillId="7" borderId="13" xfId="1" applyFont="1" applyFill="1" applyBorder="1" applyAlignment="1">
      <alignment horizontal="center"/>
    </xf>
    <xf numFmtId="0" fontId="3" fillId="0" borderId="0" xfId="2"/>
    <xf numFmtId="0" fontId="10" fillId="0" borderId="0" xfId="2" applyFont="1"/>
    <xf numFmtId="20" fontId="3" fillId="0" borderId="0" xfId="2" applyNumberFormat="1"/>
    <xf numFmtId="0" fontId="3" fillId="0" borderId="0" xfId="2" applyAlignment="1">
      <alignment horizontal="center"/>
    </xf>
    <xf numFmtId="0" fontId="31" fillId="0" borderId="0" xfId="1" applyFont="1"/>
    <xf numFmtId="0" fontId="32" fillId="0" borderId="0" xfId="1" applyFont="1"/>
    <xf numFmtId="0" fontId="29" fillId="0" borderId="0" xfId="1" applyFont="1"/>
    <xf numFmtId="0" fontId="0" fillId="0" borderId="0" xfId="0" applyAlignment="1">
      <alignment horizontal="center"/>
    </xf>
    <xf numFmtId="0" fontId="0" fillId="0" borderId="1" xfId="0" applyBorder="1" applyAlignment="1">
      <alignment vertical="top" wrapText="1"/>
    </xf>
    <xf numFmtId="0" fontId="27" fillId="10" borderId="0" xfId="1" applyFont="1" applyFill="1" applyAlignment="1">
      <alignment horizontal="left"/>
    </xf>
    <xf numFmtId="0" fontId="21" fillId="7" borderId="1" xfId="1" applyFont="1" applyFill="1" applyBorder="1" applyAlignment="1">
      <alignment horizontal="left"/>
    </xf>
    <xf numFmtId="14" fontId="0" fillId="0" borderId="0" xfId="0" applyNumberFormat="1"/>
    <xf numFmtId="20" fontId="35" fillId="0" borderId="0" xfId="0" applyNumberFormat="1" applyFont="1"/>
    <xf numFmtId="0" fontId="26" fillId="0" borderId="0" xfId="2" applyFont="1" applyAlignment="1">
      <alignment horizontal="center"/>
    </xf>
    <xf numFmtId="0" fontId="25" fillId="0" borderId="0" xfId="0" applyFont="1"/>
    <xf numFmtId="16" fontId="3" fillId="0" borderId="0" xfId="2" applyNumberFormat="1"/>
    <xf numFmtId="0" fontId="4" fillId="17" borderId="0" xfId="1" applyFill="1"/>
    <xf numFmtId="0" fontId="9" fillId="17" borderId="0" xfId="1" applyFont="1" applyFill="1" applyAlignment="1">
      <alignment horizontal="center"/>
    </xf>
    <xf numFmtId="0" fontId="9" fillId="17" borderId="0" xfId="1" applyFont="1" applyFill="1"/>
    <xf numFmtId="0" fontId="4" fillId="17" borderId="0" xfId="1" applyFill="1" applyAlignment="1">
      <alignment horizontal="right"/>
    </xf>
    <xf numFmtId="0" fontId="32" fillId="17" borderId="0" xfId="1" applyFont="1" applyFill="1"/>
    <xf numFmtId="0" fontId="23" fillId="17" borderId="0" xfId="1" applyFont="1" applyFill="1"/>
    <xf numFmtId="0" fontId="36" fillId="17" borderId="0" xfId="1" applyFont="1" applyFill="1"/>
    <xf numFmtId="0" fontId="29" fillId="17" borderId="0" xfId="1" applyFont="1" applyFill="1"/>
    <xf numFmtId="0" fontId="38" fillId="0" borderId="0" xfId="0" applyFont="1" applyAlignment="1">
      <alignment horizontal="center"/>
    </xf>
    <xf numFmtId="0" fontId="38" fillId="0" borderId="0" xfId="0" applyFont="1"/>
    <xf numFmtId="0" fontId="41" fillId="18" borderId="1" xfId="0" applyFont="1" applyFill="1" applyBorder="1" applyAlignment="1">
      <alignment horizontal="center" vertical="center" wrapText="1"/>
    </xf>
    <xf numFmtId="0" fontId="43" fillId="14" borderId="10" xfId="0" applyFont="1" applyFill="1" applyBorder="1" applyAlignment="1">
      <alignment horizontal="center" vertical="center" wrapText="1"/>
    </xf>
    <xf numFmtId="0" fontId="45" fillId="0" borderId="0" xfId="0" applyFont="1" applyAlignment="1">
      <alignment vertical="top"/>
    </xf>
    <xf numFmtId="0" fontId="45" fillId="0" borderId="0" xfId="0" applyFont="1"/>
    <xf numFmtId="0" fontId="45" fillId="0" borderId="18" xfId="0" applyFont="1" applyBorder="1" applyAlignment="1">
      <alignment vertical="top"/>
    </xf>
    <xf numFmtId="0" fontId="42" fillId="0" borderId="0" xfId="0" applyFont="1"/>
    <xf numFmtId="0" fontId="45" fillId="0" borderId="18" xfId="0" applyFont="1" applyBorder="1" applyAlignment="1">
      <alignment vertical="top" wrapText="1"/>
    </xf>
    <xf numFmtId="0" fontId="45" fillId="0" borderId="0" xfId="0" applyFont="1" applyAlignment="1">
      <alignment vertical="top" wrapText="1"/>
    </xf>
    <xf numFmtId="0" fontId="45" fillId="0" borderId="19" xfId="0" applyFont="1" applyBorder="1" applyAlignment="1">
      <alignment vertical="top" wrapText="1"/>
    </xf>
    <xf numFmtId="0" fontId="50" fillId="0" borderId="0" xfId="0" applyFont="1"/>
    <xf numFmtId="0" fontId="54" fillId="0" borderId="0" xfId="1" applyFont="1"/>
    <xf numFmtId="0" fontId="55" fillId="17" borderId="0" xfId="1" applyFont="1" applyFill="1" applyAlignment="1">
      <alignment vertical="center"/>
    </xf>
    <xf numFmtId="0" fontId="0" fillId="19" borderId="18" xfId="0" applyFill="1" applyBorder="1"/>
    <xf numFmtId="0" fontId="0" fillId="19" borderId="0" xfId="0" applyFill="1"/>
    <xf numFmtId="0" fontId="0" fillId="19" borderId="19" xfId="0" applyFill="1" applyBorder="1"/>
    <xf numFmtId="0" fontId="0" fillId="19" borderId="0" xfId="0" applyFill="1" applyAlignment="1">
      <alignment horizontal="center" vertical="center"/>
    </xf>
    <xf numFmtId="0" fontId="57" fillId="0" borderId="0" xfId="0" applyFont="1"/>
    <xf numFmtId="0" fontId="58" fillId="0" borderId="0" xfId="0" applyFont="1"/>
    <xf numFmtId="0" fontId="59" fillId="0" borderId="0" xfId="0" applyFont="1"/>
    <xf numFmtId="0" fontId="60" fillId="0" borderId="0" xfId="0" applyFont="1"/>
    <xf numFmtId="0" fontId="56" fillId="0" borderId="0" xfId="0" applyFont="1"/>
    <xf numFmtId="0" fontId="62" fillId="0" borderId="0" xfId="0" applyFont="1"/>
    <xf numFmtId="0" fontId="63" fillId="0" borderId="0" xfId="0" applyFont="1"/>
    <xf numFmtId="0" fontId="61" fillId="0" borderId="0" xfId="0" applyFont="1" applyAlignment="1">
      <alignment horizontal="center" vertical="center"/>
    </xf>
    <xf numFmtId="0" fontId="64" fillId="0" borderId="0" xfId="0" applyFont="1"/>
    <xf numFmtId="0" fontId="41" fillId="0" borderId="1" xfId="0" applyFont="1" applyBorder="1" applyAlignment="1">
      <alignment horizontal="center" vertical="center"/>
    </xf>
    <xf numFmtId="49" fontId="41" fillId="0" borderId="1" xfId="0" quotePrefix="1" applyNumberFormat="1" applyFont="1" applyBorder="1" applyAlignment="1">
      <alignment horizontal="center" vertical="center"/>
    </xf>
    <xf numFmtId="0" fontId="67" fillId="0" borderId="0" xfId="0" applyFont="1"/>
    <xf numFmtId="0" fontId="68" fillId="0" borderId="0" xfId="0" applyFont="1"/>
    <xf numFmtId="0" fontId="69" fillId="0" borderId="0" xfId="0" applyFont="1"/>
    <xf numFmtId="0" fontId="70" fillId="0" borderId="0" xfId="0" applyFont="1"/>
    <xf numFmtId="0" fontId="66" fillId="19" borderId="1" xfId="0" applyFont="1" applyFill="1" applyBorder="1" applyAlignment="1">
      <alignment horizontal="center" vertical="center" wrapText="1"/>
    </xf>
    <xf numFmtId="0" fontId="72" fillId="0" borderId="0" xfId="0" applyFont="1" applyAlignment="1">
      <alignment horizontal="left" vertical="center" wrapText="1"/>
    </xf>
    <xf numFmtId="0" fontId="73" fillId="0" borderId="0" xfId="0" applyFont="1" applyAlignment="1">
      <alignment horizontal="left" vertical="center" wrapText="1"/>
    </xf>
    <xf numFmtId="0" fontId="73" fillId="0" borderId="0" xfId="0" applyFont="1" applyAlignment="1">
      <alignment vertical="center" wrapText="1"/>
    </xf>
    <xf numFmtId="0" fontId="74" fillId="0" borderId="0" xfId="0" applyFont="1" applyAlignment="1">
      <alignment vertical="center" wrapText="1"/>
    </xf>
    <xf numFmtId="0" fontId="75" fillId="0" borderId="0" xfId="0" applyFont="1" applyAlignment="1">
      <alignment horizontal="left" vertical="center" wrapText="1"/>
    </xf>
    <xf numFmtId="0" fontId="76" fillId="0" borderId="0" xfId="0" applyFont="1" applyAlignment="1">
      <alignment horizontal="left" vertical="center" wrapText="1"/>
    </xf>
    <xf numFmtId="0" fontId="77" fillId="0" borderId="0" xfId="0" applyFont="1" applyAlignment="1">
      <alignment horizontal="left" vertical="center" wrapText="1"/>
    </xf>
    <xf numFmtId="0" fontId="78" fillId="0" borderId="0" xfId="0" applyFont="1" applyAlignment="1">
      <alignment horizontal="left" vertical="center" wrapText="1"/>
    </xf>
    <xf numFmtId="0" fontId="45" fillId="0" borderId="18" xfId="0" applyFont="1" applyBorder="1" applyAlignment="1">
      <alignment horizontal="left" vertical="top" wrapText="1"/>
    </xf>
    <xf numFmtId="0" fontId="45" fillId="0" borderId="0" xfId="0" applyFont="1" applyAlignment="1">
      <alignment horizontal="left" vertical="top" wrapText="1"/>
    </xf>
    <xf numFmtId="0" fontId="45" fillId="0" borderId="19" xfId="0" applyFont="1" applyBorder="1" applyAlignment="1">
      <alignment horizontal="left" vertical="top" wrapText="1"/>
    </xf>
    <xf numFmtId="0" fontId="38" fillId="0" borderId="0" xfId="0" applyFont="1" applyAlignment="1">
      <alignment vertical="top"/>
    </xf>
    <xf numFmtId="0" fontId="38" fillId="0" borderId="0" xfId="0" applyFont="1" applyAlignment="1">
      <alignment horizontal="center" vertical="top" wrapText="1"/>
    </xf>
    <xf numFmtId="0" fontId="38" fillId="0" borderId="0" xfId="0" applyFont="1" applyAlignment="1">
      <alignment horizontal="center" vertical="top"/>
    </xf>
    <xf numFmtId="0" fontId="38" fillId="0" borderId="0" xfId="0" applyFont="1" applyAlignment="1">
      <alignment wrapText="1"/>
    </xf>
    <xf numFmtId="0" fontId="79" fillId="0" borderId="0" xfId="0" applyFont="1" applyAlignment="1">
      <alignment horizontal="left" vertical="center" wrapText="1"/>
    </xf>
    <xf numFmtId="0" fontId="81" fillId="0" borderId="0" xfId="0" applyFont="1" applyAlignment="1">
      <alignment vertical="center"/>
    </xf>
    <xf numFmtId="0" fontId="82" fillId="0" borderId="0" xfId="0" applyFont="1" applyAlignment="1">
      <alignment vertical="center"/>
    </xf>
    <xf numFmtId="0" fontId="11" fillId="22" borderId="2" xfId="0" applyFont="1" applyFill="1" applyBorder="1"/>
    <xf numFmtId="0" fontId="11" fillId="22" borderId="3" xfId="0" applyFont="1" applyFill="1" applyBorder="1"/>
    <xf numFmtId="0" fontId="0" fillId="22" borderId="3" xfId="0" applyFill="1" applyBorder="1"/>
    <xf numFmtId="0" fontId="0" fillId="22" borderId="4" xfId="0" applyFill="1" applyBorder="1"/>
    <xf numFmtId="0" fontId="11" fillId="22" borderId="5" xfId="0" applyFont="1" applyFill="1" applyBorder="1" applyAlignment="1">
      <alignment horizontal="left" vertical="center"/>
    </xf>
    <xf numFmtId="0" fontId="11" fillId="22" borderId="0" xfId="0" applyFont="1" applyFill="1"/>
    <xf numFmtId="0" fontId="0" fillId="22" borderId="0" xfId="0" applyFill="1"/>
    <xf numFmtId="0" fontId="0" fillId="22" borderId="6" xfId="0" applyFill="1" applyBorder="1"/>
    <xf numFmtId="0" fontId="11" fillId="22" borderId="7" xfId="0" applyFont="1" applyFill="1" applyBorder="1" applyAlignment="1">
      <alignment vertical="center"/>
    </xf>
    <xf numFmtId="0" fontId="11" fillId="22" borderId="8" xfId="0" applyFont="1" applyFill="1" applyBorder="1" applyAlignment="1">
      <alignment vertical="center"/>
    </xf>
    <xf numFmtId="0" fontId="11" fillId="22" borderId="9" xfId="0" applyFont="1" applyFill="1" applyBorder="1" applyAlignment="1">
      <alignment vertical="center"/>
    </xf>
    <xf numFmtId="0" fontId="11" fillId="22" borderId="4" xfId="0" applyFont="1" applyFill="1" applyBorder="1"/>
    <xf numFmtId="0" fontId="11" fillId="22" borderId="2" xfId="0" applyFont="1" applyFill="1" applyBorder="1" applyAlignment="1">
      <alignment vertical="center"/>
    </xf>
    <xf numFmtId="0" fontId="11" fillId="22" borderId="3" xfId="0" applyFont="1" applyFill="1" applyBorder="1" applyAlignment="1">
      <alignment vertical="center"/>
    </xf>
    <xf numFmtId="0" fontId="11" fillId="22" borderId="4" xfId="0" applyFont="1" applyFill="1" applyBorder="1" applyAlignment="1">
      <alignment vertical="center"/>
    </xf>
    <xf numFmtId="0" fontId="11" fillId="22" borderId="7" xfId="0" applyFont="1" applyFill="1" applyBorder="1" applyAlignment="1">
      <alignment horizontal="left" vertical="center"/>
    </xf>
    <xf numFmtId="0" fontId="11" fillId="22" borderId="8" xfId="0" applyFont="1" applyFill="1" applyBorder="1"/>
    <xf numFmtId="0" fontId="11" fillId="22" borderId="9" xfId="0" applyFont="1" applyFill="1" applyBorder="1"/>
    <xf numFmtId="0" fontId="0" fillId="22" borderId="8" xfId="0" applyFill="1" applyBorder="1"/>
    <xf numFmtId="0" fontId="0" fillId="22" borderId="9" xfId="0" applyFill="1" applyBorder="1"/>
    <xf numFmtId="0" fontId="11" fillId="22" borderId="0" xfId="0" applyFont="1" applyFill="1" applyAlignment="1">
      <alignment horizontal="left" vertical="center"/>
    </xf>
    <xf numFmtId="49" fontId="0" fillId="0" borderId="0" xfId="0" applyNumberFormat="1"/>
    <xf numFmtId="0" fontId="84" fillId="0" borderId="0" xfId="0" applyFont="1" applyAlignment="1">
      <alignment vertical="center"/>
    </xf>
    <xf numFmtId="0" fontId="82" fillId="0" borderId="0" xfId="0" applyFont="1" applyAlignment="1">
      <alignment vertical="top" wrapText="1"/>
    </xf>
    <xf numFmtId="0" fontId="82" fillId="0" borderId="0" xfId="0" applyFont="1" applyAlignment="1">
      <alignment vertical="center" wrapText="1"/>
    </xf>
    <xf numFmtId="0" fontId="82" fillId="0" borderId="0" xfId="0" applyFont="1" applyAlignment="1">
      <alignment horizontal="left" vertical="center" wrapText="1"/>
    </xf>
    <xf numFmtId="0" fontId="85" fillId="0" borderId="0" xfId="0" applyFont="1" applyAlignment="1">
      <alignment vertical="center"/>
    </xf>
    <xf numFmtId="0" fontId="82" fillId="0" borderId="0" xfId="0" applyFont="1" applyAlignment="1">
      <alignment horizontal="left" vertical="center" indent="5"/>
    </xf>
    <xf numFmtId="0" fontId="82" fillId="0" borderId="0" xfId="0" applyFont="1" applyAlignment="1">
      <alignment horizontal="left" vertical="center" indent="8"/>
    </xf>
    <xf numFmtId="0" fontId="5" fillId="0" borderId="0" xfId="0" applyFont="1" applyAlignment="1">
      <alignment vertical="center"/>
    </xf>
    <xf numFmtId="0" fontId="71" fillId="22" borderId="0" xfId="0" applyFont="1" applyFill="1" applyAlignment="1">
      <alignment vertical="center" wrapText="1"/>
    </xf>
    <xf numFmtId="0" fontId="46" fillId="22" borderId="0" xfId="0" applyFont="1" applyFill="1" applyAlignment="1">
      <alignment vertical="center" wrapText="1"/>
    </xf>
    <xf numFmtId="0" fontId="45" fillId="0" borderId="0" xfId="0" applyFont="1" applyAlignment="1">
      <alignment horizontal="center" vertical="top"/>
    </xf>
    <xf numFmtId="0" fontId="39" fillId="0" borderId="0" xfId="0" applyFont="1" applyAlignment="1">
      <alignment vertical="top"/>
    </xf>
    <xf numFmtId="0" fontId="40" fillId="0" borderId="0" xfId="0" applyFont="1" applyAlignment="1">
      <alignment vertical="top"/>
    </xf>
    <xf numFmtId="0" fontId="86" fillId="0" borderId="0" xfId="0" applyFont="1" applyAlignment="1">
      <alignment vertical="center"/>
    </xf>
    <xf numFmtId="0" fontId="86" fillId="0" borderId="0" xfId="0" applyFont="1" applyAlignment="1">
      <alignment horizontal="left" vertical="center"/>
    </xf>
    <xf numFmtId="0" fontId="38" fillId="0" borderId="0" xfId="0" applyFont="1" applyAlignment="1">
      <alignment horizontal="center" vertical="center" wrapText="1"/>
    </xf>
    <xf numFmtId="0" fontId="45" fillId="0" borderId="18" xfId="0" applyFont="1" applyBorder="1" applyAlignment="1">
      <alignment vertical="center"/>
    </xf>
    <xf numFmtId="0" fontId="45" fillId="0" borderId="18" xfId="0" applyFont="1" applyBorder="1"/>
    <xf numFmtId="0" fontId="54" fillId="0" borderId="0" xfId="4" applyFont="1"/>
    <xf numFmtId="0" fontId="39" fillId="0" borderId="0" xfId="4" applyFont="1"/>
    <xf numFmtId="0" fontId="38" fillId="0" borderId="0" xfId="4" applyFont="1"/>
    <xf numFmtId="0" fontId="38" fillId="3" borderId="0" xfId="4" applyFont="1" applyFill="1"/>
    <xf numFmtId="0" fontId="38" fillId="4" borderId="0" xfId="4" applyFont="1" applyFill="1"/>
    <xf numFmtId="0" fontId="38" fillId="5" borderId="0" xfId="4" applyFont="1" applyFill="1"/>
    <xf numFmtId="0" fontId="38" fillId="6" borderId="0" xfId="4" applyFont="1" applyFill="1"/>
    <xf numFmtId="0" fontId="38" fillId="0" borderId="6" xfId="0" applyFont="1" applyBorder="1"/>
    <xf numFmtId="0" fontId="87" fillId="0" borderId="1" xfId="0" applyFont="1" applyBorder="1" applyAlignment="1">
      <alignment horizontal="center" vertical="center" wrapText="1"/>
    </xf>
    <xf numFmtId="0" fontId="43" fillId="14" borderId="10" xfId="0" applyFont="1" applyFill="1" applyBorder="1" applyAlignment="1">
      <alignment vertical="center" wrapText="1"/>
    </xf>
    <xf numFmtId="0" fontId="43" fillId="14" borderId="12" xfId="0" applyFont="1" applyFill="1" applyBorder="1" applyAlignment="1">
      <alignment vertical="center" wrapText="1"/>
    </xf>
    <xf numFmtId="0" fontId="38" fillId="0" borderId="1" xfId="0" applyFont="1" applyBorder="1" applyAlignment="1">
      <alignment horizontal="center" vertical="center" wrapText="1"/>
    </xf>
    <xf numFmtId="164" fontId="38" fillId="0" borderId="1" xfId="0" applyNumberFormat="1" applyFont="1" applyBorder="1" applyAlignment="1">
      <alignment horizontal="center" vertical="center" wrapText="1"/>
    </xf>
    <xf numFmtId="0" fontId="43" fillId="14" borderId="1" xfId="0" applyFont="1" applyFill="1" applyBorder="1" applyAlignment="1">
      <alignment vertical="center" wrapText="1"/>
    </xf>
    <xf numFmtId="0" fontId="43" fillId="14" borderId="1" xfId="0" applyFont="1" applyFill="1" applyBorder="1" applyAlignment="1">
      <alignment horizontal="center" vertical="center" wrapText="1"/>
    </xf>
    <xf numFmtId="0" fontId="49" fillId="0" borderId="0" xfId="4" applyFont="1" applyAlignment="1">
      <alignment horizontal="center"/>
    </xf>
    <xf numFmtId="0" fontId="87" fillId="0" borderId="0" xfId="4" applyFont="1" applyAlignment="1">
      <alignment horizontal="right" vertical="top"/>
    </xf>
    <xf numFmtId="0" fontId="87" fillId="0" borderId="0" xfId="4" applyFont="1" applyAlignment="1">
      <alignment horizontal="left" vertical="top"/>
    </xf>
    <xf numFmtId="0" fontId="39" fillId="0" borderId="0" xfId="0" applyFont="1" applyAlignment="1">
      <alignment vertical="center"/>
    </xf>
    <xf numFmtId="0" fontId="89" fillId="0" borderId="0" xfId="0" applyFont="1" applyAlignment="1">
      <alignment vertical="center"/>
    </xf>
    <xf numFmtId="0" fontId="86" fillId="0" borderId="0" xfId="0" applyFont="1" applyAlignment="1">
      <alignment horizontal="left" vertical="center" indent="1"/>
    </xf>
    <xf numFmtId="0" fontId="86" fillId="0" borderId="0" xfId="0" applyFont="1" applyAlignment="1">
      <alignment horizontal="left" vertical="center" indent="10"/>
    </xf>
    <xf numFmtId="0" fontId="49" fillId="2" borderId="1" xfId="0" applyFont="1" applyFill="1" applyBorder="1" applyAlignment="1">
      <alignment horizontal="center" vertical="center" wrapText="1"/>
    </xf>
    <xf numFmtId="0" fontId="86" fillId="0" borderId="0" xfId="0" applyFont="1" applyAlignment="1">
      <alignment horizontal="left" vertical="center" indent="5"/>
    </xf>
    <xf numFmtId="0" fontId="86" fillId="0" borderId="0" xfId="0" applyFont="1" applyAlignment="1">
      <alignment horizontal="left" vertical="center" wrapText="1"/>
    </xf>
    <xf numFmtId="0" fontId="39" fillId="0" borderId="0" xfId="0" applyFont="1" applyAlignment="1">
      <alignment horizontal="center" vertical="top"/>
    </xf>
    <xf numFmtId="0" fontId="40" fillId="0" borderId="0" xfId="0" applyFont="1" applyAlignment="1">
      <alignment horizontal="center" vertical="top"/>
    </xf>
    <xf numFmtId="0" fontId="52" fillId="0" borderId="0" xfId="3" applyFont="1" applyAlignment="1">
      <alignment horizontal="center" vertical="top"/>
    </xf>
    <xf numFmtId="0" fontId="45" fillId="0" borderId="0" xfId="0" applyFont="1" applyAlignment="1">
      <alignment horizontal="left" vertical="top"/>
    </xf>
    <xf numFmtId="0" fontId="45" fillId="0" borderId="0" xfId="0" applyFont="1" applyAlignment="1">
      <alignment vertical="center" wrapText="1"/>
    </xf>
    <xf numFmtId="0" fontId="0" fillId="0" borderId="0" xfId="0" applyAlignment="1">
      <alignment horizontal="left" vertical="top"/>
    </xf>
    <xf numFmtId="0" fontId="100" fillId="0" borderId="0" xfId="0" applyFont="1" applyAlignment="1">
      <alignment vertical="center"/>
    </xf>
    <xf numFmtId="0" fontId="50" fillId="0" borderId="0" xfId="0" applyFont="1" applyAlignment="1">
      <alignment horizontal="left" vertical="center" wrapText="1"/>
    </xf>
    <xf numFmtId="0" fontId="100" fillId="0" borderId="0" xfId="0" applyFont="1"/>
    <xf numFmtId="0" fontId="38" fillId="0" borderId="0" xfId="0" applyFont="1" applyAlignment="1">
      <alignment horizontal="left" vertical="top" wrapText="1"/>
    </xf>
    <xf numFmtId="0" fontId="101" fillId="0" borderId="0" xfId="0" applyFont="1"/>
    <xf numFmtId="0" fontId="0" fillId="0" borderId="0" xfId="0" applyAlignment="1">
      <alignment vertical="top"/>
    </xf>
    <xf numFmtId="0" fontId="38" fillId="0" borderId="0" xfId="0" applyFont="1" applyAlignment="1">
      <alignment horizontal="left" wrapText="1"/>
    </xf>
    <xf numFmtId="0" fontId="38" fillId="0" borderId="0" xfId="0" applyFont="1" applyAlignment="1">
      <alignment horizontal="left" indent="1"/>
    </xf>
    <xf numFmtId="0" fontId="38" fillId="0" borderId="0" xfId="0" applyFont="1" applyAlignment="1">
      <alignment horizontal="left" indent="2"/>
    </xf>
    <xf numFmtId="0" fontId="102" fillId="23" borderId="41" xfId="0" applyFont="1" applyFill="1" applyBorder="1" applyAlignment="1">
      <alignment vertical="center"/>
    </xf>
    <xf numFmtId="0" fontId="102" fillId="23" borderId="42" xfId="0" applyFont="1" applyFill="1" applyBorder="1" applyAlignment="1">
      <alignment vertical="center"/>
    </xf>
    <xf numFmtId="0" fontId="102" fillId="0" borderId="42" xfId="0" applyFont="1" applyBorder="1" applyAlignment="1">
      <alignment vertical="center" wrapText="1"/>
    </xf>
    <xf numFmtId="0" fontId="102" fillId="23" borderId="42" xfId="0" applyFont="1" applyFill="1" applyBorder="1" applyAlignment="1">
      <alignment vertical="center" wrapText="1"/>
    </xf>
    <xf numFmtId="0" fontId="102" fillId="23" borderId="43" xfId="0" applyFont="1" applyFill="1" applyBorder="1" applyAlignment="1">
      <alignment vertical="center" wrapText="1"/>
    </xf>
    <xf numFmtId="0" fontId="102" fillId="23" borderId="44" xfId="0" applyFont="1" applyFill="1" applyBorder="1" applyAlignment="1">
      <alignment vertical="center"/>
    </xf>
    <xf numFmtId="0" fontId="5" fillId="24" borderId="45" xfId="0" applyFont="1" applyFill="1" applyBorder="1" applyAlignment="1">
      <alignment vertical="center" wrapText="1"/>
    </xf>
    <xf numFmtId="0" fontId="5" fillId="0" borderId="45" xfId="0" applyFont="1" applyBorder="1" applyAlignment="1">
      <alignment vertical="center" wrapText="1"/>
    </xf>
    <xf numFmtId="0" fontId="102" fillId="23" borderId="45" xfId="0" applyFont="1" applyFill="1" applyBorder="1" applyAlignment="1">
      <alignment vertical="center" wrapText="1"/>
    </xf>
    <xf numFmtId="0" fontId="103" fillId="0" borderId="0" xfId="0" applyFont="1" applyAlignment="1">
      <alignment vertical="center"/>
    </xf>
    <xf numFmtId="0" fontId="39" fillId="0" borderId="0" xfId="0" applyFont="1"/>
    <xf numFmtId="0" fontId="49" fillId="0" borderId="1" xfId="0" applyFont="1" applyBorder="1" applyAlignment="1">
      <alignment horizontal="center"/>
    </xf>
    <xf numFmtId="0" fontId="49" fillId="19" borderId="1" xfId="0" applyFont="1" applyFill="1" applyBorder="1" applyAlignment="1">
      <alignment horizontal="center"/>
    </xf>
    <xf numFmtId="0" fontId="39" fillId="0" borderId="0" xfId="0" applyFont="1" applyAlignment="1">
      <alignment wrapText="1"/>
    </xf>
    <xf numFmtId="0" fontId="0" fillId="0" borderId="0" xfId="0" applyAlignment="1">
      <alignment wrapText="1"/>
    </xf>
    <xf numFmtId="0" fontId="79" fillId="0" borderId="0" xfId="0" applyFont="1" applyAlignment="1">
      <alignment vertical="center" wrapText="1"/>
    </xf>
    <xf numFmtId="0" fontId="74" fillId="0" borderId="0" xfId="0" applyFont="1" applyAlignment="1">
      <alignment horizontal="left" vertical="center" wrapText="1"/>
    </xf>
    <xf numFmtId="0" fontId="44" fillId="0" borderId="0" xfId="3" applyAlignment="1">
      <alignment horizontal="left" vertical="center" wrapText="1"/>
    </xf>
    <xf numFmtId="0" fontId="75" fillId="0" borderId="0" xfId="0" applyFont="1" applyAlignment="1">
      <alignment vertical="center" wrapText="1"/>
    </xf>
    <xf numFmtId="0" fontId="107" fillId="0" borderId="0" xfId="0" applyFont="1" applyAlignment="1">
      <alignment vertical="center" wrapText="1"/>
    </xf>
    <xf numFmtId="0" fontId="45" fillId="0" borderId="19" xfId="0" applyFont="1" applyBorder="1" applyAlignment="1">
      <alignment vertical="top"/>
    </xf>
    <xf numFmtId="0" fontId="111" fillId="0" borderId="0" xfId="0" applyFont="1" applyAlignment="1">
      <alignment vertical="center"/>
    </xf>
    <xf numFmtId="0" fontId="23" fillId="17" borderId="0" xfId="4" applyFont="1" applyFill="1"/>
    <xf numFmtId="0" fontId="2" fillId="17" borderId="0" xfId="4" applyFill="1"/>
    <xf numFmtId="0" fontId="1" fillId="17" borderId="0" xfId="4" applyFont="1" applyFill="1"/>
    <xf numFmtId="0" fontId="112" fillId="0" borderId="0" xfId="0" applyFont="1"/>
    <xf numFmtId="0" fontId="113" fillId="0" borderId="0" xfId="0" applyFont="1"/>
    <xf numFmtId="0" fontId="114" fillId="0" borderId="0" xfId="0" applyFont="1"/>
    <xf numFmtId="0" fontId="115" fillId="0" borderId="0" xfId="0" applyFont="1"/>
    <xf numFmtId="0" fontId="116" fillId="0" borderId="0" xfId="4" applyFont="1"/>
    <xf numFmtId="0" fontId="50" fillId="19" borderId="1" xfId="0" applyFont="1" applyFill="1" applyBorder="1"/>
    <xf numFmtId="0" fontId="50" fillId="0" borderId="1" xfId="0" applyFont="1" applyBorder="1" applyAlignment="1">
      <alignment horizontal="left"/>
    </xf>
    <xf numFmtId="0" fontId="50" fillId="19" borderId="1" xfId="0" applyFont="1" applyFill="1" applyBorder="1" applyAlignment="1">
      <alignment horizontal="left"/>
    </xf>
    <xf numFmtId="0" fontId="50" fillId="0" borderId="1" xfId="0" applyFont="1" applyBorder="1" applyAlignment="1">
      <alignment horizontal="center" vertical="center"/>
    </xf>
    <xf numFmtId="0" fontId="50" fillId="19" borderId="13" xfId="0" applyFont="1" applyFill="1" applyBorder="1" applyAlignment="1">
      <alignment horizontal="left"/>
    </xf>
    <xf numFmtId="0" fontId="50" fillId="0" borderId="12" xfId="0" applyFont="1" applyBorder="1" applyAlignment="1">
      <alignment horizontal="center" vertical="center"/>
    </xf>
    <xf numFmtId="0" fontId="80" fillId="0" borderId="0" xfId="3" applyFont="1" applyAlignment="1">
      <alignment horizontal="center" vertical="top"/>
    </xf>
    <xf numFmtId="0" fontId="45" fillId="0" borderId="0" xfId="0" applyFont="1" applyAlignment="1">
      <alignment horizontal="center"/>
    </xf>
    <xf numFmtId="0" fontId="63" fillId="19" borderId="0" xfId="0" applyFont="1" applyFill="1" applyAlignment="1">
      <alignment horizontal="center" vertical="top" wrapText="1"/>
    </xf>
    <xf numFmtId="0" fontId="63" fillId="19" borderId="0" xfId="0" applyFont="1" applyFill="1" applyAlignment="1">
      <alignment horizontal="center" vertical="center" wrapText="1"/>
    </xf>
    <xf numFmtId="0" fontId="49" fillId="19" borderId="1" xfId="0" applyFont="1" applyFill="1" applyBorder="1" applyAlignment="1">
      <alignment horizontal="center" vertical="center" wrapText="1"/>
    </xf>
    <xf numFmtId="0" fontId="49" fillId="19" borderId="13" xfId="0" applyFont="1" applyFill="1" applyBorder="1" applyAlignment="1">
      <alignment horizontal="center" vertical="center" wrapText="1"/>
    </xf>
    <xf numFmtId="0" fontId="97" fillId="0" borderId="1" xfId="0" applyFont="1" applyBorder="1" applyAlignment="1">
      <alignment horizontal="center" vertical="center" wrapText="1"/>
    </xf>
    <xf numFmtId="0" fontId="49" fillId="0" borderId="1" xfId="0" applyFont="1" applyBorder="1" applyAlignment="1">
      <alignment horizontal="center" vertical="center" wrapText="1"/>
    </xf>
    <xf numFmtId="0" fontId="49" fillId="0" borderId="13" xfId="0" applyFont="1" applyBorder="1" applyAlignment="1">
      <alignment horizontal="center" vertical="center" wrapText="1"/>
    </xf>
    <xf numFmtId="0" fontId="38" fillId="0" borderId="23" xfId="0" applyFont="1" applyBorder="1" applyAlignment="1">
      <alignment horizontal="center" vertical="center" wrapText="1"/>
    </xf>
    <xf numFmtId="0" fontId="49" fillId="0" borderId="23" xfId="0" applyFont="1" applyBorder="1" applyAlignment="1">
      <alignment horizontal="center" vertical="center" wrapText="1"/>
    </xf>
    <xf numFmtId="0" fontId="38" fillId="0" borderId="14" xfId="0" applyFont="1" applyBorder="1" applyAlignment="1">
      <alignment horizontal="center" vertical="center" wrapText="1"/>
    </xf>
    <xf numFmtId="0" fontId="63" fillId="19" borderId="0" xfId="0" applyFont="1" applyFill="1" applyAlignment="1">
      <alignment horizontal="left" vertical="center" wrapText="1"/>
    </xf>
    <xf numFmtId="0" fontId="0" fillId="0" borderId="0" xfId="0" applyAlignment="1">
      <alignment horizontal="left" vertical="center"/>
    </xf>
    <xf numFmtId="0" fontId="110" fillId="18" borderId="1" xfId="3" applyFont="1" applyFill="1" applyBorder="1" applyAlignment="1">
      <alignment horizontal="center" vertical="center"/>
    </xf>
    <xf numFmtId="0" fontId="110" fillId="20" borderId="1" xfId="3" applyFont="1" applyFill="1" applyBorder="1" applyAlignment="1">
      <alignment horizontal="center" vertical="center"/>
    </xf>
    <xf numFmtId="0" fontId="39" fillId="0" borderId="0" xfId="1" applyFont="1"/>
    <xf numFmtId="0" fontId="1" fillId="17" borderId="0" xfId="1" applyFont="1" applyFill="1"/>
    <xf numFmtId="0" fontId="1" fillId="0" borderId="0" xfId="1" applyFont="1"/>
    <xf numFmtId="0" fontId="38" fillId="19" borderId="18" xfId="0" applyFont="1" applyFill="1" applyBorder="1"/>
    <xf numFmtId="0" fontId="38" fillId="19" borderId="0" xfId="0" applyFont="1" applyFill="1"/>
    <xf numFmtId="0" fontId="38" fillId="19" borderId="19" xfId="0" applyFont="1" applyFill="1" applyBorder="1"/>
    <xf numFmtId="0" fontId="38" fillId="19" borderId="20" xfId="0" applyFont="1" applyFill="1" applyBorder="1"/>
    <xf numFmtId="0" fontId="38" fillId="19" borderId="21" xfId="0" applyFont="1" applyFill="1" applyBorder="1"/>
    <xf numFmtId="0" fontId="38" fillId="19" borderId="22" xfId="0" applyFont="1" applyFill="1" applyBorder="1"/>
    <xf numFmtId="0" fontId="38" fillId="19" borderId="1" xfId="0" applyFont="1" applyFill="1" applyBorder="1" applyAlignment="1">
      <alignment horizontal="center"/>
    </xf>
    <xf numFmtId="0" fontId="38" fillId="0" borderId="1" xfId="0" applyFont="1" applyBorder="1" applyAlignment="1">
      <alignment horizontal="center"/>
    </xf>
    <xf numFmtId="0" fontId="40" fillId="0" borderId="0" xfId="0" applyFont="1"/>
    <xf numFmtId="0" fontId="38" fillId="19" borderId="1" xfId="0" applyFont="1" applyFill="1" applyBorder="1"/>
    <xf numFmtId="0" fontId="38" fillId="19" borderId="13" xfId="0" applyFont="1" applyFill="1" applyBorder="1"/>
    <xf numFmtId="0" fontId="38" fillId="0" borderId="13" xfId="0" applyFont="1" applyBorder="1" applyAlignment="1">
      <alignment horizontal="left"/>
    </xf>
    <xf numFmtId="0" fontId="38" fillId="19" borderId="1" xfId="0" applyFont="1" applyFill="1" applyBorder="1" applyAlignment="1">
      <alignment horizontal="left"/>
    </xf>
    <xf numFmtId="0" fontId="38" fillId="0" borderId="1" xfId="0" applyFont="1" applyBorder="1" applyAlignment="1">
      <alignment horizontal="left"/>
    </xf>
    <xf numFmtId="0" fontId="38" fillId="0" borderId="1" xfId="0" quotePrefix="1" applyFont="1" applyBorder="1" applyAlignment="1">
      <alignment horizontal="center" vertical="center"/>
    </xf>
    <xf numFmtId="49" fontId="38" fillId="0" borderId="1" xfId="0" quotePrefix="1" applyNumberFormat="1" applyFont="1" applyBorder="1" applyAlignment="1">
      <alignment horizontal="center" vertical="center"/>
    </xf>
    <xf numFmtId="0" fontId="38" fillId="19" borderId="1" xfId="0" applyFont="1" applyFill="1" applyBorder="1" applyAlignment="1">
      <alignment vertical="center" wrapText="1"/>
    </xf>
    <xf numFmtId="0" fontId="38" fillId="21" borderId="1" xfId="0" applyFont="1" applyFill="1" applyBorder="1" applyAlignment="1">
      <alignment vertical="center"/>
    </xf>
    <xf numFmtId="49" fontId="38" fillId="21" borderId="1" xfId="0" applyNumberFormat="1" applyFont="1" applyFill="1" applyBorder="1" applyAlignment="1">
      <alignment vertical="center"/>
    </xf>
    <xf numFmtId="0" fontId="38" fillId="19" borderId="1" xfId="0" applyFont="1" applyFill="1" applyBorder="1" applyAlignment="1">
      <alignment horizontal="center" vertical="center" wrapText="1"/>
    </xf>
    <xf numFmtId="0" fontId="38" fillId="0" borderId="1" xfId="0" applyFont="1" applyBorder="1" applyAlignment="1">
      <alignment horizontal="center" vertical="center"/>
    </xf>
    <xf numFmtId="0" fontId="38" fillId="21" borderId="1" xfId="0" applyFont="1" applyFill="1" applyBorder="1" applyAlignment="1">
      <alignment horizontal="center" vertical="center"/>
    </xf>
    <xf numFmtId="49" fontId="38" fillId="21" borderId="1" xfId="0" applyNumberFormat="1" applyFont="1" applyFill="1" applyBorder="1" applyAlignment="1">
      <alignment horizontal="center" vertical="center"/>
    </xf>
    <xf numFmtId="0" fontId="38" fillId="0" borderId="0" xfId="0" applyFont="1" applyAlignment="1">
      <alignment horizontal="center" vertical="center"/>
    </xf>
    <xf numFmtId="49" fontId="38" fillId="0" borderId="0" xfId="0" applyNumberFormat="1" applyFont="1" applyAlignment="1">
      <alignment horizontal="center" vertical="center"/>
    </xf>
    <xf numFmtId="0" fontId="38" fillId="0" borderId="0" xfId="0" applyFont="1" applyAlignment="1">
      <alignment vertical="center" wrapText="1"/>
    </xf>
    <xf numFmtId="0" fontId="38" fillId="0" borderId="0" xfId="0" applyFont="1" applyAlignment="1">
      <alignment vertical="center"/>
    </xf>
    <xf numFmtId="49" fontId="38" fillId="0" borderId="0" xfId="0" applyNumberFormat="1" applyFont="1" applyAlignment="1">
      <alignment vertical="center"/>
    </xf>
    <xf numFmtId="0" fontId="38" fillId="0" borderId="0" xfId="0" quotePrefix="1" applyFont="1" applyAlignment="1">
      <alignment horizontal="center" vertical="center"/>
    </xf>
    <xf numFmtId="49" fontId="38" fillId="0" borderId="0" xfId="0" quotePrefix="1" applyNumberFormat="1" applyFont="1" applyAlignment="1">
      <alignment horizontal="center" vertical="center"/>
    </xf>
    <xf numFmtId="0" fontId="38" fillId="19" borderId="1" xfId="0" applyFont="1" applyFill="1" applyBorder="1" applyAlignment="1">
      <alignment horizontal="center" vertical="center"/>
    </xf>
    <xf numFmtId="0" fontId="38" fillId="15" borderId="1" xfId="0" applyFont="1" applyFill="1" applyBorder="1" applyAlignment="1">
      <alignment horizontal="center" vertical="center"/>
    </xf>
    <xf numFmtId="0" fontId="38" fillId="16" borderId="1" xfId="0" applyFont="1" applyFill="1" applyBorder="1" applyAlignment="1">
      <alignment horizontal="center" vertical="center"/>
    </xf>
    <xf numFmtId="0" fontId="38" fillId="19" borderId="13" xfId="0" applyFont="1" applyFill="1" applyBorder="1" applyAlignment="1">
      <alignment horizontal="left"/>
    </xf>
    <xf numFmtId="0" fontId="38" fillId="0" borderId="12" xfId="0" applyFont="1" applyBorder="1" applyAlignment="1">
      <alignment horizontal="center" vertical="center"/>
    </xf>
    <xf numFmtId="0" fontId="1" fillId="0" borderId="0" xfId="2" applyFont="1"/>
    <xf numFmtId="20" fontId="1" fillId="0" borderId="0" xfId="2" applyNumberFormat="1" applyFont="1"/>
    <xf numFmtId="0" fontId="1" fillId="0" borderId="0" xfId="2" applyFont="1" applyAlignment="1">
      <alignment horizontal="center"/>
    </xf>
    <xf numFmtId="16" fontId="1" fillId="0" borderId="0" xfId="2" applyNumberFormat="1" applyFont="1"/>
    <xf numFmtId="0" fontId="1" fillId="10" borderId="0" xfId="1" applyFont="1" applyFill="1"/>
    <xf numFmtId="0" fontId="1" fillId="0" borderId="1" xfId="1" applyFont="1" applyBorder="1"/>
    <xf numFmtId="0" fontId="1" fillId="0" borderId="10" xfId="1" applyFont="1" applyBorder="1" applyAlignment="1">
      <alignment horizontal="left"/>
    </xf>
    <xf numFmtId="0" fontId="1" fillId="0" borderId="11" xfId="1" applyFont="1" applyBorder="1" applyAlignment="1">
      <alignment horizontal="left"/>
    </xf>
    <xf numFmtId="0" fontId="1" fillId="0" borderId="12" xfId="1" applyFont="1" applyBorder="1" applyAlignment="1">
      <alignment horizontal="left"/>
    </xf>
    <xf numFmtId="0" fontId="1" fillId="0" borderId="1" xfId="1" applyFont="1" applyBorder="1" applyAlignment="1">
      <alignment horizontal="right"/>
    </xf>
    <xf numFmtId="0" fontId="1" fillId="0" borderId="10" xfId="1" applyFont="1" applyBorder="1" applyAlignment="1">
      <alignment horizontal="center"/>
    </xf>
    <xf numFmtId="0" fontId="1" fillId="0" borderId="11" xfId="1" applyFont="1" applyBorder="1" applyAlignment="1">
      <alignment horizontal="center"/>
    </xf>
    <xf numFmtId="0" fontId="1" fillId="0" borderId="12" xfId="1" applyFont="1" applyBorder="1" applyAlignment="1">
      <alignment horizontal="center"/>
    </xf>
    <xf numFmtId="0" fontId="94" fillId="19" borderId="1" xfId="3" applyFont="1" applyFill="1" applyBorder="1" applyAlignment="1">
      <alignment horizontal="center" vertical="center"/>
    </xf>
    <xf numFmtId="0" fontId="94" fillId="19" borderId="1" xfId="3" applyFont="1" applyFill="1" applyBorder="1" applyAlignment="1">
      <alignment horizontal="center" vertical="center" wrapText="1"/>
    </xf>
    <xf numFmtId="0" fontId="117" fillId="18" borderId="1" xfId="3" applyFont="1" applyFill="1" applyBorder="1" applyAlignment="1">
      <alignment horizontal="center" vertical="center"/>
    </xf>
    <xf numFmtId="0" fontId="38" fillId="11" borderId="0" xfId="0" quotePrefix="1" applyFont="1" applyFill="1" applyAlignment="1">
      <alignment horizontal="center"/>
    </xf>
    <xf numFmtId="0" fontId="65" fillId="11" borderId="0" xfId="0" quotePrefix="1" applyFont="1" applyFill="1" applyAlignment="1">
      <alignment horizontal="center"/>
    </xf>
    <xf numFmtId="0" fontId="38" fillId="11" borderId="1" xfId="0" applyFont="1" applyFill="1" applyBorder="1" applyAlignment="1">
      <alignment horizontal="center" vertical="center"/>
    </xf>
    <xf numFmtId="0" fontId="51" fillId="0" borderId="18" xfId="0" applyFont="1" applyBorder="1" applyAlignment="1">
      <alignment horizontal="left" vertical="top" wrapText="1"/>
    </xf>
    <xf numFmtId="0" fontId="51" fillId="0" borderId="0" xfId="0" applyFont="1" applyAlignment="1">
      <alignment horizontal="left" vertical="top" wrapText="1"/>
    </xf>
    <xf numFmtId="0" fontId="51" fillId="0" borderId="19" xfId="0" applyFont="1" applyBorder="1" applyAlignment="1">
      <alignment horizontal="left" vertical="top" wrapText="1"/>
    </xf>
    <xf numFmtId="0" fontId="108" fillId="0" borderId="18" xfId="0" applyFont="1" applyBorder="1" applyAlignment="1">
      <alignment horizontal="left" vertical="top" wrapText="1"/>
    </xf>
    <xf numFmtId="0" fontId="50" fillId="0" borderId="1" xfId="0" applyFont="1" applyBorder="1" applyAlignment="1">
      <alignment horizontal="center" vertical="center" wrapText="1"/>
    </xf>
    <xf numFmtId="0" fontId="121" fillId="0" borderId="0" xfId="0" applyFont="1"/>
    <xf numFmtId="0" fontId="120" fillId="0" borderId="0" xfId="0" applyFont="1"/>
    <xf numFmtId="0" fontId="38" fillId="12" borderId="1" xfId="0" applyFont="1" applyFill="1" applyBorder="1" applyAlignment="1">
      <alignment horizontal="center" vertical="center"/>
    </xf>
    <xf numFmtId="49" fontId="38" fillId="0" borderId="10" xfId="0" quotePrefix="1" applyNumberFormat="1" applyFont="1" applyBorder="1" applyAlignment="1">
      <alignment horizontal="center" vertical="center"/>
    </xf>
    <xf numFmtId="0" fontId="38" fillId="0" borderId="12" xfId="0" quotePrefix="1" applyFont="1" applyBorder="1" applyAlignment="1">
      <alignment horizontal="center" vertical="center"/>
    </xf>
    <xf numFmtId="0" fontId="38" fillId="0" borderId="0" xfId="0" applyFont="1" applyAlignment="1">
      <alignment horizontal="left" vertical="center" wrapText="1"/>
    </xf>
    <xf numFmtId="0" fontId="49" fillId="0" borderId="0" xfId="0" applyFont="1"/>
    <xf numFmtId="0" fontId="38" fillId="0" borderId="1" xfId="0" applyFont="1" applyFill="1" applyBorder="1" applyAlignment="1">
      <alignment horizontal="center" vertical="center" wrapText="1"/>
    </xf>
    <xf numFmtId="164" fontId="38" fillId="0" borderId="1" xfId="0" applyNumberFormat="1" applyFont="1" applyFill="1" applyBorder="1" applyAlignment="1">
      <alignment horizontal="center" vertical="center" wrapText="1"/>
    </xf>
    <xf numFmtId="0" fontId="45" fillId="0" borderId="18" xfId="0" applyFont="1" applyFill="1" applyBorder="1" applyAlignment="1">
      <alignment vertical="top"/>
    </xf>
    <xf numFmtId="0" fontId="45" fillId="0" borderId="0" xfId="0" applyFont="1" applyFill="1" applyAlignment="1">
      <alignment vertical="top"/>
    </xf>
    <xf numFmtId="0" fontId="45" fillId="0" borderId="19" xfId="0" applyFont="1" applyFill="1" applyBorder="1" applyAlignment="1">
      <alignment vertical="top"/>
    </xf>
    <xf numFmtId="0" fontId="45" fillId="0" borderId="18" xfId="0" applyFont="1" applyFill="1" applyBorder="1" applyAlignment="1">
      <alignment horizontal="left" vertical="top" wrapText="1"/>
    </xf>
    <xf numFmtId="0" fontId="45" fillId="0" borderId="0" xfId="0" applyFont="1" applyFill="1" applyAlignment="1">
      <alignment horizontal="left" vertical="top" wrapText="1"/>
    </xf>
    <xf numFmtId="0" fontId="45" fillId="0" borderId="19" xfId="0" applyFont="1" applyFill="1" applyBorder="1" applyAlignment="1">
      <alignment horizontal="left" vertical="top" wrapText="1"/>
    </xf>
    <xf numFmtId="0" fontId="125" fillId="18" borderId="1" xfId="3" applyFont="1" applyFill="1" applyBorder="1" applyAlignment="1">
      <alignment horizontal="center" vertical="center"/>
    </xf>
    <xf numFmtId="0" fontId="39" fillId="0" borderId="0" xfId="0" applyFont="1" applyAlignment="1">
      <alignment horizontal="center"/>
    </xf>
    <xf numFmtId="0" fontId="40" fillId="0" borderId="0" xfId="0" applyFont="1" applyAlignment="1">
      <alignment horizontal="center"/>
    </xf>
    <xf numFmtId="0" fontId="38" fillId="0" borderId="0" xfId="0" applyFont="1" applyAlignment="1">
      <alignment horizontal="left" indent="2"/>
    </xf>
    <xf numFmtId="0" fontId="38" fillId="0" borderId="0" xfId="0" applyFont="1" applyAlignment="1">
      <alignment horizontal="left" wrapText="1" indent="2"/>
    </xf>
    <xf numFmtId="0" fontId="38" fillId="0" borderId="0" xfId="0" applyFont="1" applyAlignment="1">
      <alignment horizontal="left" vertical="top" wrapText="1"/>
    </xf>
    <xf numFmtId="0" fontId="38" fillId="0" borderId="0" xfId="0" applyFont="1" applyAlignment="1">
      <alignment horizontal="left"/>
    </xf>
    <xf numFmtId="0" fontId="38" fillId="0" borderId="0" xfId="0" applyFont="1" applyAlignment="1">
      <alignment horizontal="left" wrapText="1"/>
    </xf>
    <xf numFmtId="0" fontId="50" fillId="0" borderId="0" xfId="0" applyFont="1" applyAlignment="1">
      <alignment horizontal="left" vertical="center" wrapText="1"/>
    </xf>
    <xf numFmtId="0" fontId="50" fillId="0" borderId="0" xfId="0" applyFont="1" applyAlignment="1">
      <alignment horizontal="left" vertical="top" wrapText="1"/>
    </xf>
    <xf numFmtId="0" fontId="39" fillId="0" borderId="0" xfId="0" applyFont="1" applyAlignment="1">
      <alignment horizontal="center" vertical="top"/>
    </xf>
    <xf numFmtId="0" fontId="40" fillId="0" borderId="0" xfId="0" applyFont="1" applyAlignment="1">
      <alignment horizontal="center" vertical="top"/>
    </xf>
    <xf numFmtId="0" fontId="44" fillId="0" borderId="0" xfId="3" applyAlignment="1">
      <alignment horizontal="center" vertical="top"/>
    </xf>
    <xf numFmtId="0" fontId="49" fillId="0" borderId="0" xfId="4" applyFont="1" applyAlignment="1">
      <alignment horizontal="center"/>
    </xf>
    <xf numFmtId="0" fontId="80" fillId="0" borderId="0" xfId="3" applyFont="1" applyAlignment="1">
      <alignment horizontal="center" vertical="top"/>
    </xf>
    <xf numFmtId="0" fontId="1" fillId="17" borderId="0" xfId="1" applyFont="1" applyFill="1" applyAlignment="1">
      <alignment horizontal="left"/>
    </xf>
    <xf numFmtId="0" fontId="4" fillId="17" borderId="0" xfId="1" applyFill="1" applyAlignment="1">
      <alignment horizontal="left"/>
    </xf>
    <xf numFmtId="14" fontId="1" fillId="17" borderId="0" xfId="1" applyNumberFormat="1" applyFont="1" applyFill="1" applyAlignment="1">
      <alignment horizontal="left"/>
    </xf>
    <xf numFmtId="0" fontId="23" fillId="17" borderId="0" xfId="1" applyFont="1" applyFill="1" applyAlignment="1">
      <alignment horizontal="left"/>
    </xf>
    <xf numFmtId="0" fontId="92" fillId="17" borderId="0" xfId="1" applyFont="1" applyFill="1" applyAlignment="1">
      <alignment horizontal="left"/>
    </xf>
    <xf numFmtId="0" fontId="1" fillId="17" borderId="0" xfId="1" applyFont="1" applyFill="1" applyAlignment="1">
      <alignment horizontal="center"/>
    </xf>
    <xf numFmtId="0" fontId="118" fillId="17" borderId="0" xfId="1" applyFont="1" applyFill="1" applyAlignment="1">
      <alignment horizontal="left"/>
    </xf>
    <xf numFmtId="0" fontId="38" fillId="19" borderId="18" xfId="0" applyFont="1" applyFill="1" applyBorder="1" applyAlignment="1">
      <alignment horizontal="center"/>
    </xf>
    <xf numFmtId="0" fontId="38" fillId="19" borderId="0" xfId="0" applyFont="1" applyFill="1" applyAlignment="1">
      <alignment horizontal="center"/>
    </xf>
    <xf numFmtId="0" fontId="38" fillId="19" borderId="19" xfId="0" applyFont="1" applyFill="1" applyBorder="1" applyAlignment="1">
      <alignment horizontal="center"/>
    </xf>
    <xf numFmtId="0" fontId="39" fillId="19" borderId="15" xfId="0" applyFont="1" applyFill="1" applyBorder="1" applyAlignment="1">
      <alignment horizontal="center" wrapText="1"/>
    </xf>
    <xf numFmtId="0" fontId="39" fillId="19" borderId="16" xfId="0" applyFont="1" applyFill="1" applyBorder="1" applyAlignment="1">
      <alignment horizontal="center" wrapText="1"/>
    </xf>
    <xf numFmtId="0" fontId="39" fillId="19" borderId="17" xfId="0" applyFont="1" applyFill="1" applyBorder="1" applyAlignment="1">
      <alignment horizontal="center" wrapText="1"/>
    </xf>
    <xf numFmtId="0" fontId="53" fillId="19" borderId="18" xfId="0" applyFont="1" applyFill="1" applyBorder="1" applyAlignment="1">
      <alignment horizontal="center"/>
    </xf>
    <xf numFmtId="0" fontId="53" fillId="19" borderId="0" xfId="0" applyFont="1" applyFill="1" applyAlignment="1">
      <alignment horizontal="center"/>
    </xf>
    <xf numFmtId="0" fontId="53" fillId="19" borderId="19" xfId="0" applyFont="1" applyFill="1" applyBorder="1" applyAlignment="1">
      <alignment horizontal="center"/>
    </xf>
    <xf numFmtId="0" fontId="122" fillId="19" borderId="46" xfId="0" applyFont="1" applyFill="1" applyBorder="1" applyAlignment="1">
      <alignment horizontal="center" vertical="center" wrapText="1"/>
    </xf>
    <xf numFmtId="0" fontId="122" fillId="19" borderId="47" xfId="0" applyFont="1" applyFill="1" applyBorder="1" applyAlignment="1">
      <alignment horizontal="center" vertical="center" wrapText="1"/>
    </xf>
    <xf numFmtId="0" fontId="122" fillId="19" borderId="48" xfId="0" applyFont="1" applyFill="1" applyBorder="1" applyAlignment="1">
      <alignment horizontal="center" vertical="center" wrapText="1"/>
    </xf>
    <xf numFmtId="0" fontId="122" fillId="19" borderId="26" xfId="0" applyFont="1" applyFill="1" applyBorder="1" applyAlignment="1">
      <alignment horizontal="center" vertical="center" wrapText="1"/>
    </xf>
    <xf numFmtId="0" fontId="122" fillId="19" borderId="1" xfId="0" applyFont="1" applyFill="1" applyBorder="1" applyAlignment="1">
      <alignment horizontal="center" vertical="center" wrapText="1"/>
    </xf>
    <xf numFmtId="0" fontId="122" fillId="19" borderId="27" xfId="0" applyFont="1" applyFill="1" applyBorder="1" applyAlignment="1">
      <alignment horizontal="center" vertical="center" wrapText="1"/>
    </xf>
    <xf numFmtId="0" fontId="122" fillId="19" borderId="35" xfId="0" applyFont="1" applyFill="1" applyBorder="1" applyAlignment="1">
      <alignment horizontal="center" vertical="center" wrapText="1"/>
    </xf>
    <xf numFmtId="0" fontId="122" fillId="19" borderId="36" xfId="0" applyFont="1" applyFill="1" applyBorder="1" applyAlignment="1">
      <alignment horizontal="center" vertical="center" wrapText="1"/>
    </xf>
    <xf numFmtId="0" fontId="122" fillId="19" borderId="37" xfId="0" applyFont="1" applyFill="1" applyBorder="1" applyAlignment="1">
      <alignment horizontal="center" vertical="center" wrapText="1"/>
    </xf>
    <xf numFmtId="0" fontId="38" fillId="0" borderId="1" xfId="0" applyFont="1" applyBorder="1" applyAlignment="1">
      <alignment vertical="center" wrapText="1"/>
    </xf>
    <xf numFmtId="0" fontId="38" fillId="0" borderId="1" xfId="0" applyFont="1" applyBorder="1" applyAlignment="1">
      <alignment vertical="center"/>
    </xf>
    <xf numFmtId="0" fontId="86" fillId="0" borderId="0" xfId="0" applyFont="1" applyAlignment="1">
      <alignment horizontal="left" vertical="center" wrapText="1"/>
    </xf>
    <xf numFmtId="0" fontId="86" fillId="0" borderId="0" xfId="0" applyFont="1" applyAlignment="1">
      <alignment horizontal="left" vertical="top" wrapText="1"/>
    </xf>
    <xf numFmtId="0" fontId="86" fillId="0" borderId="0" xfId="0" applyFont="1" applyAlignment="1">
      <alignment horizontal="left" vertical="center"/>
    </xf>
    <xf numFmtId="0" fontId="49" fillId="2" borderId="5" xfId="0" applyFont="1" applyFill="1" applyBorder="1" applyAlignment="1">
      <alignment horizontal="center"/>
    </xf>
    <xf numFmtId="0" fontId="49" fillId="2" borderId="0" xfId="0" applyFont="1" applyFill="1" applyAlignment="1">
      <alignment horizontal="center"/>
    </xf>
    <xf numFmtId="0" fontId="49" fillId="2" borderId="5" xfId="0" applyFont="1" applyFill="1" applyBorder="1" applyAlignment="1">
      <alignment horizontal="center" vertical="center" wrapText="1"/>
    </xf>
    <xf numFmtId="0" fontId="49" fillId="2" borderId="0" xfId="0" applyFont="1" applyFill="1" applyAlignment="1">
      <alignment horizontal="center" vertical="center" wrapText="1"/>
    </xf>
    <xf numFmtId="0" fontId="49" fillId="2" borderId="6" xfId="0" applyFont="1" applyFill="1" applyBorder="1" applyAlignment="1">
      <alignment horizontal="center" vertical="center" wrapText="1"/>
    </xf>
    <xf numFmtId="0" fontId="38" fillId="0" borderId="1" xfId="0" applyFont="1" applyBorder="1" applyAlignment="1">
      <alignment horizontal="center" vertical="center" wrapText="1"/>
    </xf>
    <xf numFmtId="0" fontId="50" fillId="0" borderId="1" xfId="0" applyFont="1" applyBorder="1" applyAlignment="1">
      <alignment horizontal="center" vertical="center" wrapText="1"/>
    </xf>
    <xf numFmtId="0" fontId="5" fillId="0" borderId="0" xfId="0" applyFont="1" applyAlignment="1">
      <alignment horizontal="left" vertical="center" wrapText="1"/>
    </xf>
    <xf numFmtId="0" fontId="12" fillId="0" borderId="0" xfId="0" applyFont="1" applyAlignment="1">
      <alignment horizontal="center" vertical="center" wrapText="1"/>
    </xf>
    <xf numFmtId="0" fontId="5" fillId="0" borderId="0" xfId="0" applyFont="1" applyAlignment="1">
      <alignment horizontal="left" vertical="center"/>
    </xf>
    <xf numFmtId="0" fontId="0" fillId="2" borderId="1" xfId="0" applyFill="1" applyBorder="1" applyAlignment="1">
      <alignment horizontal="center"/>
    </xf>
    <xf numFmtId="0" fontId="50" fillId="19" borderId="1" xfId="0" applyFont="1" applyFill="1" applyBorder="1" applyAlignment="1">
      <alignment horizontal="center" vertical="center"/>
    </xf>
    <xf numFmtId="0" fontId="50" fillId="0" borderId="1" xfId="0" applyFont="1" applyBorder="1" applyAlignment="1">
      <alignment horizontal="center" vertical="center"/>
    </xf>
    <xf numFmtId="49" fontId="50" fillId="0" borderId="1" xfId="0" applyNumberFormat="1" applyFont="1" applyBorder="1" applyAlignment="1">
      <alignment horizontal="center" vertical="center"/>
    </xf>
    <xf numFmtId="0" fontId="50" fillId="0" borderId="13" xfId="0" applyFont="1" applyBorder="1" applyAlignment="1">
      <alignment horizontal="center" vertical="center"/>
    </xf>
    <xf numFmtId="0" fontId="50" fillId="0" borderId="14" xfId="0" applyFont="1" applyBorder="1" applyAlignment="1">
      <alignment horizontal="center" vertical="center"/>
    </xf>
    <xf numFmtId="0" fontId="50" fillId="19" borderId="13" xfId="0" applyFont="1" applyFill="1" applyBorder="1" applyAlignment="1">
      <alignment horizontal="center" vertical="center"/>
    </xf>
    <xf numFmtId="0" fontId="50" fillId="19" borderId="23" xfId="0" applyFont="1" applyFill="1" applyBorder="1" applyAlignment="1">
      <alignment horizontal="center" vertical="center"/>
    </xf>
    <xf numFmtId="0" fontId="50" fillId="19" borderId="14" xfId="0" applyFont="1" applyFill="1" applyBorder="1" applyAlignment="1">
      <alignment horizontal="center" vertical="center"/>
    </xf>
    <xf numFmtId="16" fontId="50" fillId="0" borderId="13" xfId="0" quotePrefix="1" applyNumberFormat="1" applyFont="1" applyBorder="1" applyAlignment="1">
      <alignment horizontal="center" vertical="center"/>
    </xf>
    <xf numFmtId="0" fontId="50" fillId="0" borderId="10" xfId="0" applyFont="1" applyBorder="1" applyAlignment="1">
      <alignment horizontal="center" vertical="center"/>
    </xf>
    <xf numFmtId="0" fontId="38" fillId="0" borderId="13" xfId="0" applyFont="1" applyBorder="1" applyAlignment="1">
      <alignment horizontal="center" vertical="center"/>
    </xf>
    <xf numFmtId="0" fontId="38" fillId="19" borderId="13" xfId="0" applyFont="1" applyFill="1" applyBorder="1" applyAlignment="1">
      <alignment horizontal="center" vertical="center"/>
    </xf>
    <xf numFmtId="16" fontId="38" fillId="0" borderId="13" xfId="0" quotePrefix="1" applyNumberFormat="1" applyFont="1" applyBorder="1" applyAlignment="1">
      <alignment horizontal="center" vertical="center"/>
    </xf>
    <xf numFmtId="0" fontId="54" fillId="0" borderId="1" xfId="1" applyFont="1" applyBorder="1" applyAlignment="1">
      <alignment horizontal="center"/>
    </xf>
    <xf numFmtId="0" fontId="54" fillId="15" borderId="1" xfId="1" applyFont="1" applyFill="1" applyBorder="1" applyAlignment="1">
      <alignment horizontal="center"/>
    </xf>
    <xf numFmtId="0" fontId="54" fillId="16" borderId="1" xfId="1" applyFont="1" applyFill="1" applyBorder="1" applyAlignment="1">
      <alignment horizontal="center"/>
    </xf>
    <xf numFmtId="0" fontId="38" fillId="19" borderId="1" xfId="0" applyFont="1" applyFill="1" applyBorder="1" applyAlignment="1">
      <alignment horizontal="center" vertical="center"/>
    </xf>
    <xf numFmtId="0" fontId="38" fillId="0" borderId="1" xfId="0" applyFont="1" applyBorder="1" applyAlignment="1">
      <alignment horizontal="center" vertical="center"/>
    </xf>
    <xf numFmtId="49" fontId="38" fillId="0" borderId="1" xfId="0" applyNumberFormat="1" applyFont="1" applyBorder="1" applyAlignment="1">
      <alignment horizontal="center" vertical="center"/>
    </xf>
    <xf numFmtId="49" fontId="38" fillId="0" borderId="13" xfId="0" applyNumberFormat="1" applyFont="1" applyBorder="1" applyAlignment="1">
      <alignment horizontal="center" vertical="center"/>
    </xf>
    <xf numFmtId="49" fontId="38" fillId="0" borderId="14" xfId="0" applyNumberFormat="1" applyFont="1" applyBorder="1" applyAlignment="1">
      <alignment horizontal="center" vertical="center"/>
    </xf>
    <xf numFmtId="0" fontId="38" fillId="0" borderId="14" xfId="0" applyFont="1" applyBorder="1" applyAlignment="1">
      <alignment horizontal="center" vertical="center"/>
    </xf>
    <xf numFmtId="0" fontId="61" fillId="0" borderId="1" xfId="0" applyFont="1" applyBorder="1" applyAlignment="1">
      <alignment horizontal="center" vertical="center"/>
    </xf>
    <xf numFmtId="0" fontId="38" fillId="19" borderId="23" xfId="0" applyFont="1" applyFill="1" applyBorder="1" applyAlignment="1">
      <alignment horizontal="center" vertical="center"/>
    </xf>
    <xf numFmtId="49" fontId="38" fillId="0" borderId="1" xfId="0" applyNumberFormat="1" applyFont="1" applyBorder="1" applyAlignment="1">
      <alignment horizontal="center" vertical="center" wrapText="1"/>
    </xf>
    <xf numFmtId="0" fontId="61" fillId="0" borderId="13" xfId="0" applyFont="1" applyBorder="1" applyAlignment="1">
      <alignment horizontal="center" vertical="center"/>
    </xf>
    <xf numFmtId="0" fontId="61" fillId="0" borderId="14" xfId="0" applyFont="1" applyBorder="1" applyAlignment="1">
      <alignment horizontal="center" vertical="center"/>
    </xf>
    <xf numFmtId="0" fontId="38" fillId="19" borderId="13" xfId="0" applyFont="1" applyFill="1" applyBorder="1" applyAlignment="1">
      <alignment horizontal="center" vertical="center" wrapText="1"/>
    </xf>
    <xf numFmtId="0" fontId="38" fillId="19" borderId="14" xfId="0" applyFont="1" applyFill="1" applyBorder="1" applyAlignment="1">
      <alignment horizontal="center" vertical="center"/>
    </xf>
    <xf numFmtId="49" fontId="38" fillId="0" borderId="13" xfId="0" quotePrefix="1" applyNumberFormat="1" applyFont="1" applyBorder="1" applyAlignment="1">
      <alignment horizontal="center" vertical="center"/>
    </xf>
    <xf numFmtId="0" fontId="38" fillId="19" borderId="3" xfId="0" applyFont="1" applyFill="1" applyBorder="1" applyAlignment="1">
      <alignment horizontal="center" vertical="center" wrapText="1"/>
    </xf>
    <xf numFmtId="0" fontId="38" fillId="19" borderId="8" xfId="0" applyFont="1" applyFill="1" applyBorder="1" applyAlignment="1">
      <alignment horizontal="center" vertical="center" wrapText="1"/>
    </xf>
    <xf numFmtId="0" fontId="38" fillId="19" borderId="14" xfId="0" applyFont="1" applyFill="1" applyBorder="1" applyAlignment="1">
      <alignment horizontal="center" vertical="center" wrapText="1"/>
    </xf>
    <xf numFmtId="0" fontId="38" fillId="19" borderId="1" xfId="0" applyFont="1" applyFill="1" applyBorder="1" applyAlignment="1">
      <alignment horizontal="center"/>
    </xf>
    <xf numFmtId="0" fontId="38" fillId="0" borderId="10" xfId="0" applyFont="1" applyBorder="1" applyAlignment="1">
      <alignment horizontal="center" vertical="center"/>
    </xf>
    <xf numFmtId="0" fontId="38" fillId="12" borderId="1" xfId="0" applyFont="1" applyFill="1" applyBorder="1" applyAlignment="1">
      <alignment horizontal="center" vertical="center" wrapText="1"/>
    </xf>
    <xf numFmtId="0" fontId="50" fillId="21" borderId="13" xfId="0" applyFont="1" applyFill="1" applyBorder="1" applyAlignment="1">
      <alignment horizontal="center" vertical="center"/>
    </xf>
    <xf numFmtId="49" fontId="50" fillId="21" borderId="13" xfId="0" quotePrefix="1" applyNumberFormat="1" applyFont="1" applyFill="1" applyBorder="1" applyAlignment="1">
      <alignment horizontal="center" vertical="center"/>
    </xf>
    <xf numFmtId="0" fontId="50" fillId="21" borderId="2" xfId="0" applyFont="1" applyFill="1" applyBorder="1" applyAlignment="1">
      <alignment horizontal="center" vertical="center"/>
    </xf>
    <xf numFmtId="0" fontId="38" fillId="19" borderId="1" xfId="0" applyFont="1" applyFill="1" applyBorder="1" applyAlignment="1">
      <alignment horizontal="center" vertical="center" wrapText="1"/>
    </xf>
    <xf numFmtId="0" fontId="66" fillId="19" borderId="13" xfId="0" applyFont="1" applyFill="1" applyBorder="1" applyAlignment="1">
      <alignment horizontal="center" vertical="center" wrapText="1"/>
    </xf>
    <xf numFmtId="0" fontId="38" fillId="11" borderId="13" xfId="0" applyFont="1" applyFill="1" applyBorder="1" applyAlignment="1">
      <alignment horizontal="center" vertical="center"/>
    </xf>
    <xf numFmtId="0" fontId="38" fillId="11" borderId="1" xfId="0" quotePrefix="1" applyFont="1" applyFill="1" applyBorder="1" applyAlignment="1">
      <alignment horizontal="center" vertical="center"/>
    </xf>
    <xf numFmtId="49" fontId="38" fillId="0" borderId="1" xfId="0" quotePrefix="1" applyNumberFormat="1" applyFont="1" applyBorder="1" applyAlignment="1">
      <alignment horizontal="center" vertical="center"/>
    </xf>
    <xf numFmtId="0" fontId="38" fillId="21" borderId="13" xfId="0" applyFont="1" applyFill="1" applyBorder="1" applyAlignment="1">
      <alignment horizontal="center" vertical="center"/>
    </xf>
    <xf numFmtId="0" fontId="38" fillId="11" borderId="13" xfId="0" quotePrefix="1" applyFont="1" applyFill="1" applyBorder="1" applyAlignment="1">
      <alignment horizontal="center" vertical="center"/>
    </xf>
    <xf numFmtId="0" fontId="71" fillId="18" borderId="1" xfId="0" applyFont="1" applyFill="1" applyBorder="1" applyAlignment="1">
      <alignment horizontal="center" vertical="center" wrapText="1"/>
    </xf>
    <xf numFmtId="0" fontId="45" fillId="0" borderId="1" xfId="0" applyFont="1" applyBorder="1" applyAlignment="1">
      <alignment horizontal="center" vertical="center" wrapText="1"/>
    </xf>
    <xf numFmtId="0" fontId="119" fillId="0" borderId="0" xfId="0" applyFont="1" applyAlignment="1">
      <alignment horizontal="left" vertical="center" wrapText="1"/>
    </xf>
    <xf numFmtId="0" fontId="46" fillId="22" borderId="0" xfId="0" applyFont="1" applyFill="1" applyAlignment="1">
      <alignment vertical="center" wrapText="1"/>
    </xf>
    <xf numFmtId="0" fontId="46" fillId="22" borderId="0" xfId="0" applyFont="1" applyFill="1" applyAlignment="1">
      <alignment horizontal="center"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39" fillId="0" borderId="0" xfId="0" applyFont="1" applyAlignment="1">
      <alignment horizontal="left" wrapText="1"/>
    </xf>
    <xf numFmtId="0" fontId="83" fillId="18" borderId="10" xfId="0" applyFont="1" applyFill="1" applyBorder="1" applyAlignment="1">
      <alignment horizontal="left" wrapText="1"/>
    </xf>
    <xf numFmtId="0" fontId="83" fillId="18" borderId="11" xfId="0" applyFont="1" applyFill="1" applyBorder="1" applyAlignment="1">
      <alignment horizontal="left" wrapText="1"/>
    </xf>
    <xf numFmtId="0" fontId="83" fillId="18" borderId="12" xfId="0" applyFont="1" applyFill="1" applyBorder="1" applyAlignment="1">
      <alignment horizontal="left" wrapText="1"/>
    </xf>
    <xf numFmtId="0" fontId="83" fillId="21" borderId="7" xfId="0" applyFont="1" applyFill="1" applyBorder="1" applyAlignment="1">
      <alignment horizontal="left" wrapText="1"/>
    </xf>
    <xf numFmtId="0" fontId="83" fillId="21" borderId="8" xfId="0" applyFont="1" applyFill="1" applyBorder="1" applyAlignment="1">
      <alignment horizontal="left" wrapText="1"/>
    </xf>
    <xf numFmtId="0" fontId="83" fillId="19" borderId="10" xfId="0" applyFont="1" applyFill="1" applyBorder="1" applyAlignment="1">
      <alignment horizontal="left" wrapText="1"/>
    </xf>
    <xf numFmtId="0" fontId="83" fillId="19" borderId="11" xfId="0" applyFont="1" applyFill="1" applyBorder="1" applyAlignment="1">
      <alignment horizontal="left" wrapText="1"/>
    </xf>
    <xf numFmtId="0" fontId="83" fillId="19" borderId="12" xfId="0" applyFont="1" applyFill="1" applyBorder="1" applyAlignment="1">
      <alignment horizontal="left" wrapText="1"/>
    </xf>
    <xf numFmtId="49" fontId="18" fillId="19" borderId="13" xfId="0" applyNumberFormat="1" applyFont="1" applyFill="1" applyBorder="1" applyAlignment="1">
      <alignment horizontal="center" vertical="center" wrapText="1"/>
    </xf>
    <xf numFmtId="49" fontId="18" fillId="19" borderId="23" xfId="0" applyNumberFormat="1" applyFont="1" applyFill="1" applyBorder="1" applyAlignment="1">
      <alignment horizontal="center" vertical="center" wrapText="1"/>
    </xf>
    <xf numFmtId="49" fontId="18" fillId="19" borderId="14" xfId="0" applyNumberFormat="1" applyFont="1" applyFill="1" applyBorder="1" applyAlignment="1">
      <alignment horizontal="center" vertical="center" wrapText="1"/>
    </xf>
    <xf numFmtId="49" fontId="0" fillId="0" borderId="2"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0" borderId="5" xfId="0" applyNumberFormat="1" applyBorder="1" applyAlignment="1">
      <alignment horizontal="center" vertical="center" wrapText="1"/>
    </xf>
    <xf numFmtId="49" fontId="0" fillId="0" borderId="0" xfId="0" applyNumberFormat="1" applyAlignment="1">
      <alignment horizontal="center" vertical="center" wrapText="1"/>
    </xf>
    <xf numFmtId="49" fontId="0" fillId="0" borderId="6" xfId="0" applyNumberFormat="1" applyBorder="1" applyAlignment="1">
      <alignment horizontal="center" vertical="center" wrapText="1"/>
    </xf>
    <xf numFmtId="49" fontId="0" fillId="0" borderId="7" xfId="0" applyNumberFormat="1" applyBorder="1" applyAlignment="1">
      <alignment horizontal="center" vertical="center" wrapText="1"/>
    </xf>
    <xf numFmtId="49" fontId="0" fillId="0" borderId="8" xfId="0" applyNumberFormat="1" applyBorder="1" applyAlignment="1">
      <alignment horizontal="center" vertical="center" wrapText="1"/>
    </xf>
    <xf numFmtId="49" fontId="0" fillId="0" borderId="9" xfId="0" applyNumberForma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49" fontId="11" fillId="0" borderId="5" xfId="0" applyNumberFormat="1" applyFont="1" applyBorder="1" applyAlignment="1">
      <alignment horizontal="center" vertical="center" wrapText="1"/>
    </xf>
    <xf numFmtId="49" fontId="11" fillId="0" borderId="0" xfId="0" applyNumberFormat="1" applyFont="1" applyAlignment="1">
      <alignment horizontal="center" vertical="center" wrapText="1"/>
    </xf>
    <xf numFmtId="49" fontId="11" fillId="0" borderId="6" xfId="0" applyNumberFormat="1" applyFont="1" applyBorder="1" applyAlignment="1">
      <alignment horizontal="center" vertical="center" wrapText="1"/>
    </xf>
    <xf numFmtId="49" fontId="11" fillId="0" borderId="7"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0" fontId="82" fillId="0" borderId="0" xfId="0" applyFont="1" applyAlignment="1">
      <alignment horizontal="left" vertical="center" wrapText="1"/>
    </xf>
    <xf numFmtId="0" fontId="82" fillId="0" borderId="0" xfId="0" applyFont="1" applyAlignment="1">
      <alignment horizontal="left" vertical="top" wrapText="1"/>
    </xf>
    <xf numFmtId="0" fontId="82" fillId="0" borderId="0" xfId="0" applyFont="1" applyAlignment="1">
      <alignment horizontal="left" vertical="center"/>
    </xf>
    <xf numFmtId="0" fontId="38" fillId="0" borderId="0" xfId="0" applyFont="1" applyAlignment="1">
      <alignment horizontal="left" vertical="center" wrapText="1"/>
    </xf>
    <xf numFmtId="0" fontId="124" fillId="0" borderId="0" xfId="0" applyFont="1" applyAlignment="1">
      <alignment horizontal="left" vertical="center" wrapText="1"/>
    </xf>
    <xf numFmtId="0" fontId="38" fillId="0" borderId="0" xfId="0" applyFont="1" applyAlignment="1">
      <alignment horizontal="left" vertical="center"/>
    </xf>
    <xf numFmtId="0" fontId="45" fillId="0" borderId="20" xfId="0" applyFont="1" applyBorder="1" applyAlignment="1">
      <alignment horizontal="left" vertical="top" wrapText="1"/>
    </xf>
    <xf numFmtId="0" fontId="45" fillId="0" borderId="21" xfId="0" applyFont="1" applyBorder="1" applyAlignment="1">
      <alignment horizontal="left" vertical="top" wrapText="1"/>
    </xf>
    <xf numFmtId="0" fontId="45" fillId="0" borderId="22" xfId="0" applyFont="1" applyBorder="1" applyAlignment="1">
      <alignment horizontal="left" vertical="top" wrapText="1"/>
    </xf>
    <xf numFmtId="0" fontId="45" fillId="0" borderId="18" xfId="0" applyFont="1" applyBorder="1" applyAlignment="1">
      <alignment horizontal="left" vertical="top" wrapText="1"/>
    </xf>
    <xf numFmtId="0" fontId="45" fillId="0" borderId="0" xfId="0" applyFont="1" applyAlignment="1">
      <alignment horizontal="left" vertical="top" wrapText="1"/>
    </xf>
    <xf numFmtId="0" fontId="45" fillId="0" borderId="19" xfId="0" applyFont="1" applyBorder="1" applyAlignment="1">
      <alignment horizontal="left" vertical="top" wrapText="1"/>
    </xf>
    <xf numFmtId="0" fontId="47" fillId="19" borderId="28" xfId="0" applyFont="1" applyFill="1" applyBorder="1" applyAlignment="1">
      <alignment horizontal="center" vertical="top" wrapText="1"/>
    </xf>
    <xf numFmtId="0" fontId="47" fillId="19" borderId="23" xfId="0" applyFont="1" applyFill="1" applyBorder="1" applyAlignment="1">
      <alignment horizontal="center" vertical="top"/>
    </xf>
    <xf numFmtId="0" fontId="47" fillId="19" borderId="29" xfId="0" applyFont="1" applyFill="1" applyBorder="1" applyAlignment="1">
      <alignment horizontal="center" vertical="top"/>
    </xf>
    <xf numFmtId="0" fontId="45" fillId="0" borderId="30" xfId="0" applyFont="1" applyFill="1" applyBorder="1" applyAlignment="1">
      <alignment horizontal="left" vertical="top" wrapText="1"/>
    </xf>
    <xf numFmtId="0" fontId="45" fillId="0" borderId="3" xfId="0" applyFont="1" applyFill="1" applyBorder="1" applyAlignment="1">
      <alignment horizontal="left" vertical="top" wrapText="1"/>
    </xf>
    <xf numFmtId="0" fontId="45" fillId="0" borderId="31" xfId="0" applyFont="1" applyFill="1" applyBorder="1" applyAlignment="1">
      <alignment horizontal="left" vertical="top" wrapText="1"/>
    </xf>
    <xf numFmtId="0" fontId="11" fillId="0" borderId="18" xfId="3" applyFont="1" applyFill="1" applyBorder="1" applyAlignment="1">
      <alignment horizontal="left" vertical="top" wrapText="1"/>
    </xf>
    <xf numFmtId="0" fontId="11" fillId="0" borderId="0" xfId="3" applyFont="1" applyFill="1" applyAlignment="1">
      <alignment horizontal="left" vertical="top" wrapText="1"/>
    </xf>
    <xf numFmtId="0" fontId="11" fillId="0" borderId="19" xfId="3" applyFont="1" applyFill="1" applyBorder="1" applyAlignment="1">
      <alignment horizontal="left" vertical="top" wrapText="1"/>
    </xf>
    <xf numFmtId="0" fontId="108" fillId="0" borderId="18" xfId="0" applyFont="1" applyBorder="1" applyAlignment="1">
      <alignment horizontal="left" vertical="top" wrapText="1"/>
    </xf>
    <xf numFmtId="0" fontId="108" fillId="0" borderId="0" xfId="0" applyFont="1" applyAlignment="1">
      <alignment horizontal="left" vertical="top" wrapText="1"/>
    </xf>
    <xf numFmtId="0" fontId="108" fillId="0" borderId="19" xfId="0" applyFont="1" applyBorder="1" applyAlignment="1">
      <alignment horizontal="left" vertical="top" wrapText="1"/>
    </xf>
    <xf numFmtId="0" fontId="45" fillId="0" borderId="0" xfId="0" applyFont="1" applyFill="1" applyAlignment="1">
      <alignment horizontal="left" vertical="top" wrapText="1"/>
    </xf>
    <xf numFmtId="0" fontId="45" fillId="0" borderId="19" xfId="0" applyFont="1" applyFill="1" applyBorder="1" applyAlignment="1">
      <alignment horizontal="left" vertical="top" wrapText="1"/>
    </xf>
    <xf numFmtId="0" fontId="45" fillId="0" borderId="18" xfId="0" applyFont="1" applyFill="1" applyBorder="1" applyAlignment="1">
      <alignment horizontal="left" vertical="top" wrapText="1"/>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32" xfId="0" applyFont="1" applyFill="1" applyBorder="1" applyAlignment="1">
      <alignment horizontal="center" vertical="center" wrapText="1"/>
    </xf>
    <xf numFmtId="0" fontId="45" fillId="0" borderId="24" xfId="0" applyFont="1" applyBorder="1" applyAlignment="1">
      <alignment horizontal="left" vertical="top" wrapText="1"/>
    </xf>
    <xf numFmtId="0" fontId="45" fillId="0" borderId="8" xfId="0" applyFont="1" applyBorder="1" applyAlignment="1">
      <alignment horizontal="left" vertical="top" wrapText="1"/>
    </xf>
    <xf numFmtId="0" fontId="45" fillId="0" borderId="25" xfId="0" applyFont="1" applyBorder="1" applyAlignment="1">
      <alignment horizontal="left" vertical="top" wrapText="1"/>
    </xf>
    <xf numFmtId="0" fontId="47" fillId="19" borderId="26" xfId="0" applyFont="1" applyFill="1" applyBorder="1" applyAlignment="1">
      <alignment horizontal="center" vertical="top" wrapText="1"/>
    </xf>
    <xf numFmtId="0" fontId="47" fillId="19" borderId="1" xfId="0" applyFont="1" applyFill="1" applyBorder="1" applyAlignment="1">
      <alignment horizontal="center" vertical="top"/>
    </xf>
    <xf numFmtId="0" fontId="47" fillId="19" borderId="27" xfId="0" applyFont="1" applyFill="1" applyBorder="1" applyAlignment="1">
      <alignment horizontal="center" vertical="top"/>
    </xf>
    <xf numFmtId="0" fontId="45" fillId="0" borderId="30" xfId="0" applyFont="1" applyBorder="1" applyAlignment="1">
      <alignment horizontal="left" vertical="top" wrapText="1"/>
    </xf>
    <xf numFmtId="0" fontId="45" fillId="0" borderId="3" xfId="0" applyFont="1" applyBorder="1" applyAlignment="1">
      <alignment horizontal="left" vertical="top" wrapText="1"/>
    </xf>
    <xf numFmtId="0" fontId="45" fillId="0" borderId="31" xfId="0" applyFont="1" applyBorder="1" applyAlignment="1">
      <alignment horizontal="left" vertical="top" wrapText="1"/>
    </xf>
    <xf numFmtId="0" fontId="47" fillId="19" borderId="26" xfId="0" applyFont="1" applyFill="1" applyBorder="1" applyAlignment="1">
      <alignment horizontal="center" vertical="center"/>
    </xf>
    <xf numFmtId="0" fontId="47" fillId="19" borderId="1" xfId="0" applyFont="1" applyFill="1" applyBorder="1" applyAlignment="1">
      <alignment horizontal="center" vertical="center"/>
    </xf>
    <xf numFmtId="0" fontId="47" fillId="19" borderId="10" xfId="0" applyFont="1" applyFill="1" applyBorder="1" applyAlignment="1">
      <alignment horizontal="center" vertical="center" wrapText="1"/>
    </xf>
    <xf numFmtId="0" fontId="47" fillId="19" borderId="11" xfId="0" applyFont="1" applyFill="1" applyBorder="1" applyAlignment="1">
      <alignment horizontal="center" vertical="center" wrapText="1"/>
    </xf>
    <xf numFmtId="0" fontId="47" fillId="19" borderId="32" xfId="0" applyFont="1" applyFill="1" applyBorder="1" applyAlignment="1">
      <alignment horizontal="center" vertical="center" wrapText="1"/>
    </xf>
    <xf numFmtId="0" fontId="48" fillId="0" borderId="18" xfId="0" applyFont="1" applyBorder="1" applyAlignment="1">
      <alignment horizontal="center" vertical="center" wrapText="1"/>
    </xf>
    <xf numFmtId="0" fontId="48" fillId="0" borderId="0" xfId="0" applyFont="1" applyAlignment="1">
      <alignment horizontal="center" vertical="center"/>
    </xf>
    <xf numFmtId="0" fontId="48" fillId="0" borderId="6" xfId="0" applyFont="1" applyBorder="1" applyAlignment="1">
      <alignment horizontal="center" vertical="center"/>
    </xf>
    <xf numFmtId="0" fontId="48" fillId="0" borderId="18" xfId="0" applyFont="1" applyBorder="1" applyAlignment="1">
      <alignment horizontal="center" vertical="center"/>
    </xf>
    <xf numFmtId="0" fontId="48" fillId="0" borderId="24" xfId="0" applyFont="1" applyBorder="1" applyAlignment="1">
      <alignment horizontal="center" vertical="center"/>
    </xf>
    <xf numFmtId="0" fontId="48" fillId="0" borderId="8" xfId="0" applyFont="1" applyBorder="1" applyAlignment="1">
      <alignment horizontal="center" vertical="center"/>
    </xf>
    <xf numFmtId="0" fontId="48" fillId="0" borderId="9" xfId="0" applyFont="1" applyBorder="1" applyAlignment="1">
      <alignment horizontal="center" vertical="center"/>
    </xf>
    <xf numFmtId="0" fontId="46" fillId="18" borderId="15" xfId="0" applyFont="1" applyFill="1" applyBorder="1" applyAlignment="1">
      <alignment horizontal="center" vertical="center"/>
    </xf>
    <xf numFmtId="0" fontId="46" fillId="18" borderId="16" xfId="0" applyFont="1" applyFill="1" applyBorder="1" applyAlignment="1">
      <alignment horizontal="center" vertical="center"/>
    </xf>
    <xf numFmtId="0" fontId="46" fillId="18" borderId="17" xfId="0" applyFont="1" applyFill="1" applyBorder="1" applyAlignment="1">
      <alignment horizontal="center" vertical="center"/>
    </xf>
    <xf numFmtId="0" fontId="46" fillId="18" borderId="20" xfId="0" applyFont="1" applyFill="1" applyBorder="1" applyAlignment="1">
      <alignment horizontal="center" vertical="center"/>
    </xf>
    <xf numFmtId="0" fontId="46" fillId="18" borderId="21" xfId="0" applyFont="1" applyFill="1" applyBorder="1" applyAlignment="1">
      <alignment horizontal="center" vertical="center"/>
    </xf>
    <xf numFmtId="0" fontId="46" fillId="18" borderId="22" xfId="0" applyFont="1" applyFill="1" applyBorder="1" applyAlignment="1">
      <alignment horizontal="center" vertical="center"/>
    </xf>
    <xf numFmtId="0" fontId="46" fillId="18" borderId="21" xfId="0" applyFont="1" applyFill="1" applyBorder="1" applyAlignment="1">
      <alignment horizontal="center" vertical="center" wrapText="1"/>
    </xf>
    <xf numFmtId="0" fontId="47" fillId="19" borderId="34" xfId="0" applyFont="1" applyFill="1" applyBorder="1" applyAlignment="1">
      <alignment horizontal="center" vertical="center"/>
    </xf>
    <xf numFmtId="0" fontId="47" fillId="19" borderId="14" xfId="0" applyFont="1" applyFill="1" applyBorder="1" applyAlignment="1">
      <alignment horizontal="center" vertical="center"/>
    </xf>
    <xf numFmtId="0" fontId="47" fillId="19" borderId="9" xfId="0" applyFont="1" applyFill="1" applyBorder="1" applyAlignment="1">
      <alignment horizontal="center" vertical="center"/>
    </xf>
    <xf numFmtId="0" fontId="47" fillId="19" borderId="33" xfId="0" applyFont="1" applyFill="1" applyBorder="1" applyAlignment="1">
      <alignment horizontal="center" vertical="center"/>
    </xf>
    <xf numFmtId="0" fontId="45" fillId="0" borderId="1" xfId="0" applyFont="1" applyBorder="1" applyAlignment="1">
      <alignment horizontal="center" vertical="center"/>
    </xf>
    <xf numFmtId="165" fontId="45" fillId="0" borderId="1" xfId="0" applyNumberFormat="1" applyFont="1" applyBorder="1" applyAlignment="1">
      <alignment horizontal="center" vertical="center"/>
    </xf>
    <xf numFmtId="165" fontId="45" fillId="0" borderId="27" xfId="0" applyNumberFormat="1" applyFont="1" applyBorder="1" applyAlignment="1">
      <alignment horizontal="center" vertical="center"/>
    </xf>
    <xf numFmtId="0" fontId="45" fillId="0" borderId="2"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31"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0" xfId="0" applyFont="1" applyAlignment="1">
      <alignment horizontal="center" vertical="center" wrapText="1"/>
    </xf>
    <xf numFmtId="0" fontId="45" fillId="0" borderId="19"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25" xfId="0" applyFont="1" applyBorder="1" applyAlignment="1">
      <alignment horizontal="center" vertical="center" wrapText="1"/>
    </xf>
    <xf numFmtId="0" fontId="47" fillId="19" borderId="2" xfId="0" applyFont="1" applyFill="1" applyBorder="1" applyAlignment="1">
      <alignment horizontal="center" vertical="top" wrapText="1"/>
    </xf>
    <xf numFmtId="0" fontId="47" fillId="19" borderId="3" xfId="0" applyFont="1" applyFill="1" applyBorder="1" applyAlignment="1">
      <alignment horizontal="center" vertical="top" wrapText="1"/>
    </xf>
    <xf numFmtId="0" fontId="47" fillId="19" borderId="31" xfId="0" applyFont="1" applyFill="1" applyBorder="1" applyAlignment="1">
      <alignment horizontal="center" vertical="top" wrapText="1"/>
    </xf>
    <xf numFmtId="0" fontId="45" fillId="0" borderId="30" xfId="0" applyFont="1" applyBorder="1" applyAlignment="1">
      <alignment horizontal="center" vertical="center" wrapText="1"/>
    </xf>
    <xf numFmtId="0" fontId="45" fillId="0" borderId="4"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24"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2" xfId="0" applyFont="1" applyFill="1" applyBorder="1" applyAlignment="1">
      <alignment horizontal="center"/>
    </xf>
    <xf numFmtId="0" fontId="45" fillId="0" borderId="3" xfId="0" applyFont="1" applyFill="1" applyBorder="1" applyAlignment="1">
      <alignment horizontal="center"/>
    </xf>
    <xf numFmtId="0" fontId="45" fillId="0" borderId="31" xfId="0" applyFont="1" applyFill="1" applyBorder="1" applyAlignment="1">
      <alignment horizontal="center"/>
    </xf>
    <xf numFmtId="0" fontId="45" fillId="0" borderId="5" xfId="0" applyFont="1" applyFill="1" applyBorder="1" applyAlignment="1">
      <alignment horizontal="center"/>
    </xf>
    <xf numFmtId="0" fontId="45" fillId="0" borderId="0" xfId="0" applyFont="1" applyFill="1" applyAlignment="1">
      <alignment horizontal="center"/>
    </xf>
    <xf numFmtId="0" fontId="45" fillId="0" borderId="19" xfId="0" applyFont="1" applyFill="1" applyBorder="1" applyAlignment="1">
      <alignment horizontal="center"/>
    </xf>
    <xf numFmtId="0" fontId="45" fillId="0" borderId="7" xfId="0" applyFont="1" applyFill="1" applyBorder="1" applyAlignment="1">
      <alignment horizontal="center"/>
    </xf>
    <xf numFmtId="0" fontId="45" fillId="0" borderId="8" xfId="0" applyFont="1" applyFill="1" applyBorder="1" applyAlignment="1">
      <alignment horizontal="center"/>
    </xf>
    <xf numFmtId="0" fontId="45" fillId="0" borderId="25" xfId="0" applyFont="1" applyFill="1" applyBorder="1" applyAlignment="1">
      <alignment horizontal="center"/>
    </xf>
    <xf numFmtId="0" fontId="45" fillId="0" borderId="27" xfId="0" applyFont="1" applyBorder="1" applyAlignment="1">
      <alignment horizontal="center" vertical="center"/>
    </xf>
    <xf numFmtId="0" fontId="108" fillId="0" borderId="30" xfId="0" applyFont="1" applyBorder="1" applyAlignment="1">
      <alignment horizontal="center" vertical="center" wrapText="1"/>
    </xf>
    <xf numFmtId="0" fontId="108" fillId="0" borderId="3" xfId="0" applyFont="1" applyBorder="1" applyAlignment="1">
      <alignment horizontal="center" vertical="center" wrapText="1"/>
    </xf>
    <xf numFmtId="0" fontId="108" fillId="0" borderId="4" xfId="0" applyFont="1" applyBorder="1" applyAlignment="1">
      <alignment horizontal="center" vertical="center" wrapText="1"/>
    </xf>
    <xf numFmtId="0" fontId="108" fillId="0" borderId="18" xfId="0" applyFont="1" applyBorder="1" applyAlignment="1">
      <alignment horizontal="center" vertical="center" wrapText="1"/>
    </xf>
    <xf numFmtId="0" fontId="108" fillId="0" borderId="0" xfId="0" applyFont="1" applyAlignment="1">
      <alignment horizontal="center" vertical="center" wrapText="1"/>
    </xf>
    <xf numFmtId="0" fontId="108" fillId="0" borderId="6" xfId="0" applyFont="1" applyBorder="1" applyAlignment="1">
      <alignment horizontal="center" vertical="center" wrapText="1"/>
    </xf>
    <xf numFmtId="0" fontId="108" fillId="0" borderId="24" xfId="0" applyFont="1" applyBorder="1" applyAlignment="1">
      <alignment horizontal="center" vertical="center" wrapText="1"/>
    </xf>
    <xf numFmtId="0" fontId="108" fillId="0" borderId="8" xfId="0" applyFont="1" applyBorder="1" applyAlignment="1">
      <alignment horizontal="center" vertical="center" wrapText="1"/>
    </xf>
    <xf numFmtId="0" fontId="108" fillId="0" borderId="9" xfId="0" applyFont="1" applyBorder="1" applyAlignment="1">
      <alignment horizontal="center" vertical="center" wrapText="1"/>
    </xf>
    <xf numFmtId="0" fontId="47" fillId="0" borderId="18" xfId="0" applyFont="1" applyBorder="1" applyAlignment="1">
      <alignment horizontal="center" vertical="top" wrapText="1"/>
    </xf>
    <xf numFmtId="0" fontId="47" fillId="0" borderId="0" xfId="0" applyFont="1" applyAlignment="1">
      <alignment horizontal="center" vertical="top" wrapText="1"/>
    </xf>
    <xf numFmtId="0" fontId="47" fillId="0" borderId="19" xfId="0" applyFont="1" applyBorder="1" applyAlignment="1">
      <alignment horizontal="center" vertical="top" wrapText="1"/>
    </xf>
    <xf numFmtId="0" fontId="45" fillId="0" borderId="2" xfId="0" applyFont="1" applyBorder="1" applyAlignment="1">
      <alignment horizontal="center"/>
    </xf>
    <xf numFmtId="0" fontId="45" fillId="0" borderId="3" xfId="0" applyFont="1" applyBorder="1" applyAlignment="1">
      <alignment horizontal="center"/>
    </xf>
    <xf numFmtId="0" fontId="45" fillId="0" borderId="31" xfId="0" applyFont="1" applyBorder="1" applyAlignment="1">
      <alignment horizontal="center"/>
    </xf>
    <xf numFmtId="0" fontId="45" fillId="0" borderId="5" xfId="0" applyFont="1" applyBorder="1" applyAlignment="1">
      <alignment horizontal="center"/>
    </xf>
    <xf numFmtId="0" fontId="45" fillId="0" borderId="0" xfId="0" applyFont="1" applyAlignment="1">
      <alignment horizontal="center"/>
    </xf>
    <xf numFmtId="0" fontId="45" fillId="0" borderId="19" xfId="0" applyFont="1" applyBorder="1" applyAlignment="1">
      <alignment horizontal="center"/>
    </xf>
    <xf numFmtId="0" fontId="45" fillId="0" borderId="7" xfId="0" applyFont="1" applyBorder="1" applyAlignment="1">
      <alignment horizontal="center"/>
    </xf>
    <xf numFmtId="0" fontId="45" fillId="0" borderId="8" xfId="0" applyFont="1" applyBorder="1" applyAlignment="1">
      <alignment horizontal="center"/>
    </xf>
    <xf numFmtId="0" fontId="45" fillId="0" borderId="25" xfId="0" applyFont="1" applyBorder="1" applyAlignment="1">
      <alignment horizontal="center"/>
    </xf>
    <xf numFmtId="17" fontId="46" fillId="18" borderId="16" xfId="0" applyNumberFormat="1" applyFont="1" applyFill="1" applyBorder="1" applyAlignment="1">
      <alignment horizontal="center" vertical="center"/>
    </xf>
    <xf numFmtId="0" fontId="108" fillId="0" borderId="2" xfId="0" applyFont="1" applyBorder="1" applyAlignment="1">
      <alignment horizontal="center" vertical="center" wrapText="1"/>
    </xf>
    <xf numFmtId="0" fontId="108" fillId="0" borderId="31" xfId="0" applyFont="1" applyBorder="1" applyAlignment="1">
      <alignment horizontal="center" vertical="center" wrapText="1"/>
    </xf>
    <xf numFmtId="0" fontId="108" fillId="0" borderId="5" xfId="0" applyFont="1" applyBorder="1" applyAlignment="1">
      <alignment horizontal="center" vertical="center" wrapText="1"/>
    </xf>
    <xf numFmtId="0" fontId="108" fillId="0" borderId="19" xfId="0" applyFont="1" applyBorder="1" applyAlignment="1">
      <alignment horizontal="center" vertical="center" wrapText="1"/>
    </xf>
    <xf numFmtId="0" fontId="108" fillId="0" borderId="7" xfId="0" applyFont="1" applyBorder="1" applyAlignment="1">
      <alignment horizontal="center" vertical="center" wrapText="1"/>
    </xf>
    <xf numFmtId="0" fontId="108" fillId="0" borderId="25" xfId="0" applyFont="1" applyBorder="1" applyAlignment="1">
      <alignment horizontal="center" vertical="center" wrapText="1"/>
    </xf>
    <xf numFmtId="0" fontId="45" fillId="0" borderId="18" xfId="0" applyFont="1" applyBorder="1" applyAlignment="1">
      <alignment horizontal="center" vertical="top" wrapText="1"/>
    </xf>
    <xf numFmtId="0" fontId="45" fillId="0" borderId="0" xfId="0" applyFont="1" applyAlignment="1">
      <alignment horizontal="center" vertical="top" wrapText="1"/>
    </xf>
    <xf numFmtId="0" fontId="45" fillId="0" borderId="19" xfId="0" applyFont="1" applyBorder="1" applyAlignment="1">
      <alignment horizontal="center" vertical="top" wrapText="1"/>
    </xf>
    <xf numFmtId="0" fontId="45" fillId="0" borderId="24" xfId="0" applyFont="1" applyBorder="1" applyAlignment="1">
      <alignment horizontal="center" vertical="top" wrapText="1"/>
    </xf>
    <xf numFmtId="0" fontId="45" fillId="0" borderId="8" xfId="0" applyFont="1" applyBorder="1" applyAlignment="1">
      <alignment horizontal="center" vertical="top" wrapText="1"/>
    </xf>
    <xf numFmtId="0" fontId="45" fillId="0" borderId="25" xfId="0" applyFont="1" applyBorder="1" applyAlignment="1">
      <alignment horizontal="center" vertical="top" wrapText="1"/>
    </xf>
    <xf numFmtId="0" fontId="51" fillId="0" borderId="18" xfId="0" applyFont="1" applyBorder="1" applyAlignment="1">
      <alignment horizontal="left" vertical="top" wrapText="1"/>
    </xf>
    <xf numFmtId="0" fontId="51" fillId="0" borderId="0" xfId="0" applyFont="1" applyAlignment="1">
      <alignment horizontal="left" vertical="top" wrapText="1"/>
    </xf>
    <xf numFmtId="0" fontId="51" fillId="0" borderId="19" xfId="0" applyFont="1" applyBorder="1" applyAlignment="1">
      <alignment horizontal="left" vertical="top" wrapText="1"/>
    </xf>
    <xf numFmtId="0" fontId="45" fillId="0" borderId="24" xfId="0" applyFont="1" applyBorder="1" applyAlignment="1">
      <alignment horizontal="left" vertical="top"/>
    </xf>
    <xf numFmtId="0" fontId="45" fillId="0" borderId="8" xfId="0" applyFont="1" applyBorder="1" applyAlignment="1">
      <alignment horizontal="left" vertical="top"/>
    </xf>
    <xf numFmtId="0" fontId="45" fillId="0" borderId="25" xfId="0" applyFont="1" applyBorder="1" applyAlignment="1">
      <alignment horizontal="left" vertical="top"/>
    </xf>
    <xf numFmtId="0" fontId="48" fillId="0" borderId="2"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0" xfId="0" applyFont="1" applyAlignment="1">
      <alignment horizontal="center" vertical="center" wrapText="1"/>
    </xf>
    <xf numFmtId="0" fontId="48" fillId="0" borderId="39"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40" xfId="0" applyFont="1" applyBorder="1" applyAlignment="1">
      <alignment horizontal="center" vertical="center" wrapText="1"/>
    </xf>
    <xf numFmtId="15" fontId="45" fillId="0" borderId="1" xfId="0" applyNumberFormat="1" applyFont="1" applyBorder="1" applyAlignment="1">
      <alignment horizontal="center" vertical="center"/>
    </xf>
    <xf numFmtId="49" fontId="45" fillId="0" borderId="1" xfId="0" applyNumberFormat="1" applyFont="1" applyBorder="1" applyAlignment="1">
      <alignment horizontal="center" vertical="center"/>
    </xf>
    <xf numFmtId="49" fontId="45" fillId="0" borderId="27" xfId="0" applyNumberFormat="1" applyFont="1" applyBorder="1" applyAlignment="1">
      <alignment horizontal="center" vertical="center"/>
    </xf>
    <xf numFmtId="0" fontId="47" fillId="0" borderId="18" xfId="0" applyFont="1" applyBorder="1" applyAlignment="1">
      <alignment horizontal="left" vertical="top" wrapText="1"/>
    </xf>
    <xf numFmtId="0" fontId="47" fillId="0" borderId="0" xfId="0" applyFont="1" applyAlignment="1">
      <alignment horizontal="left" vertical="top" wrapText="1"/>
    </xf>
    <xf numFmtId="0" fontId="47" fillId="0" borderId="19" xfId="0" applyFont="1" applyBorder="1" applyAlignment="1">
      <alignment horizontal="left" vertical="top" wrapText="1"/>
    </xf>
    <xf numFmtId="0" fontId="48" fillId="0" borderId="30" xfId="0" applyFont="1" applyBorder="1" applyAlignment="1">
      <alignment horizontal="center" vertical="center" wrapText="1"/>
    </xf>
    <xf numFmtId="0" fontId="48" fillId="0" borderId="3" xfId="0" applyFont="1" applyBorder="1" applyAlignment="1">
      <alignment horizontal="center" vertical="center"/>
    </xf>
    <xf numFmtId="0" fontId="48" fillId="0" borderId="4" xfId="0" applyFont="1" applyBorder="1" applyAlignment="1">
      <alignment horizontal="center" vertical="center"/>
    </xf>
    <xf numFmtId="0" fontId="63" fillId="19" borderId="11" xfId="0" applyFont="1" applyFill="1" applyBorder="1" applyAlignment="1">
      <alignment horizontal="center" vertical="center" wrapText="1"/>
    </xf>
    <xf numFmtId="0" fontId="56" fillId="19" borderId="1" xfId="0" applyFont="1" applyFill="1" applyBorder="1" applyAlignment="1">
      <alignment horizontal="center" vertical="center" wrapText="1"/>
    </xf>
    <xf numFmtId="0" fontId="56" fillId="19" borderId="13" xfId="0" applyFont="1" applyFill="1" applyBorder="1" applyAlignment="1">
      <alignment horizontal="center" vertical="center" wrapText="1"/>
    </xf>
    <xf numFmtId="0" fontId="56" fillId="19" borderId="14" xfId="0" applyFont="1" applyFill="1" applyBorder="1" applyAlignment="1">
      <alignment horizontal="center" vertical="center" wrapText="1"/>
    </xf>
    <xf numFmtId="0" fontId="50" fillId="0" borderId="13" xfId="0" applyFont="1" applyBorder="1" applyAlignment="1">
      <alignment horizontal="center" vertical="center" wrapText="1"/>
    </xf>
    <xf numFmtId="0" fontId="50" fillId="0" borderId="14"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4" xfId="0" applyFont="1" applyBorder="1" applyAlignment="1">
      <alignment horizontal="center" vertical="center" wrapText="1"/>
    </xf>
    <xf numFmtId="0" fontId="50" fillId="0" borderId="13" xfId="0" applyFont="1" applyBorder="1" applyAlignment="1">
      <alignment horizontal="left" vertical="center" wrapText="1"/>
    </xf>
    <xf numFmtId="0" fontId="50" fillId="0" borderId="14" xfId="0" applyFont="1" applyBorder="1" applyAlignment="1">
      <alignment horizontal="left" vertical="center" wrapText="1"/>
    </xf>
    <xf numFmtId="0" fontId="94" fillId="0" borderId="13" xfId="0" applyFont="1" applyBorder="1" applyAlignment="1">
      <alignment horizontal="center" vertical="center" wrapText="1"/>
    </xf>
    <xf numFmtId="0" fontId="38" fillId="0" borderId="1" xfId="0" quotePrefix="1" applyFont="1" applyBorder="1" applyAlignment="1">
      <alignment horizontal="center" vertical="center" wrapText="1"/>
    </xf>
    <xf numFmtId="0" fontId="38" fillId="0" borderId="23" xfId="0" applyFont="1" applyBorder="1" applyAlignment="1">
      <alignment horizontal="center" vertical="center" wrapText="1"/>
    </xf>
    <xf numFmtId="0" fontId="46" fillId="19" borderId="1" xfId="0" applyFont="1" applyFill="1" applyBorder="1" applyAlignment="1">
      <alignment horizontal="center" vertical="center"/>
    </xf>
    <xf numFmtId="0" fontId="46" fillId="19" borderId="1" xfId="0" applyFont="1" applyFill="1" applyBorder="1" applyAlignment="1">
      <alignment horizontal="center"/>
    </xf>
    <xf numFmtId="0" fontId="47" fillId="8" borderId="28" xfId="0" applyFont="1" applyFill="1" applyBorder="1" applyAlignment="1">
      <alignment horizontal="left"/>
    </xf>
    <xf numFmtId="0" fontId="47" fillId="8" borderId="23" xfId="0" applyFont="1" applyFill="1" applyBorder="1" applyAlignment="1">
      <alignment horizontal="left"/>
    </xf>
    <xf numFmtId="0" fontId="47" fillId="8" borderId="29" xfId="0" applyFont="1" applyFill="1" applyBorder="1" applyAlignment="1">
      <alignment horizontal="left"/>
    </xf>
    <xf numFmtId="0" fontId="45" fillId="0" borderId="18" xfId="0" applyFont="1" applyBorder="1" applyAlignment="1">
      <alignment horizontal="left" wrapText="1"/>
    </xf>
    <xf numFmtId="0" fontId="45" fillId="0" borderId="0" xfId="0" applyFont="1" applyAlignment="1">
      <alignment horizontal="left" wrapText="1"/>
    </xf>
    <xf numFmtId="0" fontId="45" fillId="0" borderId="19" xfId="0" applyFont="1" applyBorder="1" applyAlignment="1">
      <alignment horizontal="left" wrapText="1"/>
    </xf>
    <xf numFmtId="0" fontId="45" fillId="0" borderId="0" xfId="0" applyFont="1" applyAlignment="1">
      <alignment horizontal="left" vertical="top"/>
    </xf>
    <xf numFmtId="0" fontId="45" fillId="0" borderId="19" xfId="0" applyFont="1" applyBorder="1" applyAlignment="1">
      <alignment horizontal="left" vertical="top"/>
    </xf>
    <xf numFmtId="0" fontId="45" fillId="0" borderId="18" xfId="0" applyFont="1" applyBorder="1" applyAlignment="1">
      <alignment horizontal="left"/>
    </xf>
    <xf numFmtId="0" fontId="45" fillId="0" borderId="0" xfId="0" applyFont="1" applyAlignment="1">
      <alignment horizontal="left"/>
    </xf>
    <xf numFmtId="0" fontId="45" fillId="0" borderId="19" xfId="0" applyFont="1" applyBorder="1" applyAlignment="1">
      <alignment horizontal="left"/>
    </xf>
    <xf numFmtId="0" fontId="47" fillId="0" borderId="18" xfId="0" applyFont="1" applyBorder="1" applyAlignment="1">
      <alignment horizontal="left" vertical="center"/>
    </xf>
    <xf numFmtId="0" fontId="47" fillId="0" borderId="0" xfId="0" applyFont="1" applyAlignment="1">
      <alignment horizontal="left" vertical="center"/>
    </xf>
    <xf numFmtId="0" fontId="47" fillId="0" borderId="19" xfId="0" applyFont="1" applyBorder="1" applyAlignment="1">
      <alignment horizontal="left" vertical="center"/>
    </xf>
    <xf numFmtId="0" fontId="47" fillId="8" borderId="34" xfId="0" applyFont="1" applyFill="1" applyBorder="1" applyAlignment="1">
      <alignment horizontal="left"/>
    </xf>
    <xf numFmtId="0" fontId="47" fillId="8" borderId="14" xfId="0" applyFont="1" applyFill="1" applyBorder="1" applyAlignment="1">
      <alignment horizontal="left"/>
    </xf>
    <xf numFmtId="0" fontId="47" fillId="8" borderId="33" xfId="0" applyFont="1" applyFill="1" applyBorder="1" applyAlignment="1">
      <alignment horizontal="left"/>
    </xf>
    <xf numFmtId="0" fontId="45" fillId="0" borderId="26" xfId="0" applyFont="1" applyBorder="1" applyAlignment="1">
      <alignment horizontal="left" vertical="top" wrapText="1"/>
    </xf>
    <xf numFmtId="0" fontId="45" fillId="0" borderId="1" xfId="0" applyFont="1" applyBorder="1" applyAlignment="1">
      <alignment horizontal="left" vertical="top" wrapText="1"/>
    </xf>
    <xf numFmtId="0" fontId="45" fillId="0" borderId="27" xfId="0" applyFont="1" applyBorder="1" applyAlignment="1">
      <alignment horizontal="left" vertical="top" wrapText="1"/>
    </xf>
    <xf numFmtId="0" fontId="45" fillId="0" borderId="35" xfId="0" applyFont="1" applyBorder="1" applyAlignment="1">
      <alignment horizontal="left" vertical="top" wrapText="1"/>
    </xf>
    <xf numFmtId="0" fontId="45" fillId="0" borderId="36" xfId="0" applyFont="1" applyBorder="1" applyAlignment="1">
      <alignment horizontal="left" vertical="top" wrapText="1"/>
    </xf>
    <xf numFmtId="0" fontId="45" fillId="0" borderId="37" xfId="0" applyFont="1" applyBorder="1" applyAlignment="1">
      <alignment horizontal="left" vertical="top" wrapText="1"/>
    </xf>
    <xf numFmtId="0" fontId="46" fillId="19" borderId="10" xfId="0" applyFont="1" applyFill="1" applyBorder="1" applyAlignment="1">
      <alignment horizontal="center"/>
    </xf>
    <xf numFmtId="0" fontId="46" fillId="19" borderId="11" xfId="0" applyFont="1" applyFill="1" applyBorder="1" applyAlignment="1">
      <alignment horizontal="center"/>
    </xf>
    <xf numFmtId="0" fontId="46" fillId="19" borderId="12" xfId="0" applyFont="1" applyFill="1" applyBorder="1" applyAlignment="1">
      <alignment horizontal="center"/>
    </xf>
    <xf numFmtId="0" fontId="45" fillId="0" borderId="18" xfId="0" applyFont="1" applyBorder="1" applyAlignment="1">
      <alignment vertical="top" wrapText="1"/>
    </xf>
    <xf numFmtId="0" fontId="45" fillId="0" borderId="0" xfId="0" applyFont="1" applyAlignment="1">
      <alignment vertical="top" wrapText="1"/>
    </xf>
    <xf numFmtId="0" fontId="45" fillId="0" borderId="19" xfId="0" applyFont="1" applyBorder="1" applyAlignment="1">
      <alignment vertical="top" wrapText="1"/>
    </xf>
    <xf numFmtId="0" fontId="47" fillId="8" borderId="28" xfId="0" applyFont="1" applyFill="1" applyBorder="1"/>
    <xf numFmtId="0" fontId="47" fillId="8" borderId="23" xfId="0" applyFont="1" applyFill="1" applyBorder="1"/>
    <xf numFmtId="0" fontId="47" fillId="8" borderId="29" xfId="0" applyFont="1" applyFill="1" applyBorder="1"/>
    <xf numFmtId="0" fontId="45" fillId="0" borderId="18" xfId="0" applyFont="1" applyBorder="1" applyAlignment="1">
      <alignment horizontal="left" vertical="center" wrapText="1"/>
    </xf>
    <xf numFmtId="0" fontId="45" fillId="0" borderId="0" xfId="0" applyFont="1" applyAlignment="1">
      <alignment horizontal="left" vertical="center" wrapText="1"/>
    </xf>
    <xf numFmtId="0" fontId="45" fillId="0" borderId="19" xfId="0" applyFont="1" applyBorder="1" applyAlignment="1">
      <alignment horizontal="left" vertical="center" wrapText="1"/>
    </xf>
    <xf numFmtId="0" fontId="47" fillId="0" borderId="18" xfId="0" applyFont="1" applyBorder="1" applyAlignment="1">
      <alignment vertical="center"/>
    </xf>
    <xf numFmtId="0" fontId="47" fillId="0" borderId="0" xfId="0" applyFont="1" applyAlignment="1">
      <alignment vertical="center"/>
    </xf>
    <xf numFmtId="0" fontId="47" fillId="0" borderId="19" xfId="0" applyFont="1" applyBorder="1" applyAlignment="1">
      <alignment vertical="center"/>
    </xf>
    <xf numFmtId="0" fontId="45" fillId="0" borderId="26" xfId="0" applyFont="1" applyBorder="1" applyAlignment="1">
      <alignment vertical="top" wrapText="1"/>
    </xf>
    <xf numFmtId="0" fontId="45" fillId="0" borderId="1" xfId="0" applyFont="1" applyBorder="1" applyAlignment="1">
      <alignment vertical="top" wrapText="1"/>
    </xf>
    <xf numFmtId="0" fontId="45" fillId="0" borderId="27" xfId="0" applyFont="1" applyBorder="1" applyAlignment="1">
      <alignment vertical="top" wrapText="1"/>
    </xf>
    <xf numFmtId="0" fontId="45" fillId="0" borderId="35" xfId="0" applyFont="1" applyBorder="1" applyAlignment="1">
      <alignment vertical="top" wrapText="1"/>
    </xf>
    <xf numFmtId="0" fontId="45" fillId="0" borderId="36" xfId="0" applyFont="1" applyBorder="1" applyAlignment="1">
      <alignment vertical="top" wrapText="1"/>
    </xf>
    <xf numFmtId="0" fontId="45" fillId="0" borderId="37" xfId="0" applyFont="1" applyBorder="1" applyAlignment="1">
      <alignment vertical="top" wrapText="1"/>
    </xf>
    <xf numFmtId="0" fontId="45" fillId="0" borderId="0" xfId="0" applyFont="1" applyAlignment="1">
      <alignment vertical="center" wrapText="1"/>
    </xf>
    <xf numFmtId="0" fontId="45" fillId="0" borderId="19" xfId="0" applyFont="1" applyBorder="1" applyAlignment="1">
      <alignment vertical="center" wrapText="1"/>
    </xf>
    <xf numFmtId="0" fontId="45" fillId="0" borderId="18" xfId="0" applyFont="1" applyBorder="1" applyAlignment="1">
      <alignment vertical="center"/>
    </xf>
    <xf numFmtId="0" fontId="47" fillId="8" borderId="34" xfId="0" applyFont="1" applyFill="1" applyBorder="1"/>
    <xf numFmtId="0" fontId="47" fillId="8" borderId="14" xfId="0" applyFont="1" applyFill="1" applyBorder="1"/>
    <xf numFmtId="0" fontId="47" fillId="8" borderId="33" xfId="0" applyFont="1" applyFill="1" applyBorder="1"/>
    <xf numFmtId="0" fontId="88" fillId="0" borderId="18" xfId="0" applyFont="1" applyBorder="1" applyAlignment="1">
      <alignment horizontal="left" vertical="top" wrapText="1"/>
    </xf>
    <xf numFmtId="0" fontId="88" fillId="0" borderId="0" xfId="0" applyFont="1" applyAlignment="1">
      <alignment horizontal="left" vertical="top" wrapText="1"/>
    </xf>
    <xf numFmtId="0" fontId="88" fillId="0" borderId="19" xfId="0" applyFont="1" applyBorder="1" applyAlignment="1">
      <alignment horizontal="left" vertical="top" wrapText="1"/>
    </xf>
    <xf numFmtId="0" fontId="1" fillId="12" borderId="0" xfId="1" applyFont="1" applyFill="1" applyAlignment="1">
      <alignment horizontal="left"/>
    </xf>
    <xf numFmtId="0" fontId="4" fillId="12" borderId="0" xfId="1" applyFill="1" applyAlignment="1">
      <alignment horizontal="left"/>
    </xf>
    <xf numFmtId="0" fontId="23" fillId="0" borderId="0" xfId="1" applyFont="1" applyAlignment="1">
      <alignment horizontal="left"/>
    </xf>
    <xf numFmtId="0" fontId="1" fillId="0" borderId="0" xfId="1" applyFont="1" applyAlignment="1">
      <alignment horizontal="left"/>
    </xf>
    <xf numFmtId="0" fontId="4" fillId="0" borderId="0" xfId="1" applyAlignment="1">
      <alignment horizontal="left"/>
    </xf>
    <xf numFmtId="0" fontId="21" fillId="7" borderId="13" xfId="1" applyFont="1" applyFill="1" applyBorder="1" applyAlignment="1">
      <alignment horizontal="left"/>
    </xf>
    <xf numFmtId="0" fontId="27" fillId="10" borderId="0" xfId="1" applyFont="1" applyFill="1" applyAlignment="1">
      <alignment horizontal="left"/>
    </xf>
    <xf numFmtId="0" fontId="1" fillId="0" borderId="10" xfId="1" applyFont="1" applyBorder="1" applyAlignment="1">
      <alignment horizontal="left"/>
    </xf>
    <xf numFmtId="0" fontId="1" fillId="0" borderId="11" xfId="1" applyFont="1" applyBorder="1" applyAlignment="1">
      <alignment horizontal="left"/>
    </xf>
    <xf numFmtId="0" fontId="1" fillId="0" borderId="12" xfId="1" applyFont="1" applyBorder="1" applyAlignment="1">
      <alignment horizontal="left"/>
    </xf>
    <xf numFmtId="0" fontId="0" fillId="7" borderId="2" xfId="0" applyFill="1" applyBorder="1" applyAlignment="1">
      <alignment horizontal="center" vertical="center" wrapText="1"/>
    </xf>
    <xf numFmtId="0" fontId="0" fillId="7" borderId="4" xfId="0"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0" fontId="0" fillId="7" borderId="7" xfId="0" applyFill="1" applyBorder="1" applyAlignment="1">
      <alignment horizontal="center" vertical="center" wrapText="1"/>
    </xf>
    <xf numFmtId="0" fontId="0" fillId="7" borderId="9" xfId="0" applyFill="1" applyBorder="1" applyAlignment="1">
      <alignment horizontal="center" vertical="center" wrapText="1"/>
    </xf>
    <xf numFmtId="0" fontId="1" fillId="0" borderId="10" xfId="1" applyFont="1" applyBorder="1" applyAlignment="1">
      <alignment horizontal="center"/>
    </xf>
    <xf numFmtId="0" fontId="1" fillId="0" borderId="11" xfId="1" applyFont="1" applyBorder="1" applyAlignment="1">
      <alignment horizontal="center"/>
    </xf>
    <xf numFmtId="0" fontId="1" fillId="0" borderId="12" xfId="1" applyFont="1" applyBorder="1" applyAlignment="1">
      <alignment horizont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9" xfId="0" applyFont="1" applyBorder="1" applyAlignment="1">
      <alignment horizontal="left" vertical="center"/>
    </xf>
    <xf numFmtId="0" fontId="30" fillId="0" borderId="0" xfId="0" applyFont="1" applyAlignment="1">
      <alignment horizontal="center" wrapText="1"/>
    </xf>
    <xf numFmtId="0" fontId="21" fillId="7" borderId="1" xfId="1" applyFont="1" applyFill="1" applyBorder="1" applyAlignment="1">
      <alignment horizontal="left"/>
    </xf>
    <xf numFmtId="0" fontId="26" fillId="0" borderId="10" xfId="0" applyFont="1" applyBorder="1" applyAlignment="1">
      <alignment horizontal="left" vertical="center"/>
    </xf>
    <xf numFmtId="0" fontId="26" fillId="0" borderId="11" xfId="0" applyFont="1" applyBorder="1" applyAlignment="1">
      <alignment horizontal="left" vertical="center"/>
    </xf>
    <xf numFmtId="0" fontId="26" fillId="0" borderId="12" xfId="0" applyFont="1" applyBorder="1" applyAlignment="1">
      <alignment horizontal="left" vertical="center"/>
    </xf>
    <xf numFmtId="0" fontId="0" fillId="7" borderId="1" xfId="0" applyFill="1" applyBorder="1" applyAlignment="1">
      <alignment horizontal="center" vertical="center" wrapText="1"/>
    </xf>
    <xf numFmtId="0" fontId="0" fillId="7" borderId="1" xfId="0" applyFill="1" applyBorder="1" applyAlignment="1">
      <alignment horizontal="center" vertical="center"/>
    </xf>
    <xf numFmtId="0" fontId="0" fillId="7" borderId="1" xfId="0" applyFill="1" applyBorder="1" applyAlignment="1">
      <alignment horizontal="center"/>
    </xf>
    <xf numFmtId="0" fontId="20" fillId="13" borderId="15" xfId="0" applyFont="1" applyFill="1" applyBorder="1" applyAlignment="1">
      <alignment horizontal="center" vertical="center"/>
    </xf>
    <xf numFmtId="0" fontId="20" fillId="13" borderId="16" xfId="0" applyFont="1" applyFill="1" applyBorder="1" applyAlignment="1">
      <alignment horizontal="center" vertical="center"/>
    </xf>
    <xf numFmtId="0" fontId="20" fillId="13" borderId="18" xfId="0" applyFont="1" applyFill="1" applyBorder="1" applyAlignment="1">
      <alignment horizontal="center" vertical="center"/>
    </xf>
    <xf numFmtId="0" fontId="20" fillId="13" borderId="0" xfId="0" applyFont="1" applyFill="1" applyAlignment="1">
      <alignment horizontal="center" vertical="center"/>
    </xf>
    <xf numFmtId="0" fontId="20" fillId="13" borderId="24" xfId="0" applyFont="1" applyFill="1" applyBorder="1" applyAlignment="1">
      <alignment horizontal="center" vertical="center"/>
    </xf>
    <xf numFmtId="0" fontId="20" fillId="13" borderId="8" xfId="0" applyFont="1" applyFill="1" applyBorder="1" applyAlignment="1">
      <alignment horizontal="center" vertical="center"/>
    </xf>
    <xf numFmtId="0" fontId="17" fillId="13" borderId="16" xfId="0" applyFont="1" applyFill="1" applyBorder="1" applyAlignment="1">
      <alignment horizontal="center" vertical="center"/>
    </xf>
    <xf numFmtId="0" fontId="17" fillId="13" borderId="17" xfId="0" applyFont="1" applyFill="1" applyBorder="1" applyAlignment="1">
      <alignment horizontal="center" vertical="center"/>
    </xf>
    <xf numFmtId="0" fontId="17" fillId="13" borderId="0" xfId="0" applyFont="1" applyFill="1" applyAlignment="1">
      <alignment horizontal="center" vertical="center"/>
    </xf>
    <xf numFmtId="0" fontId="17" fillId="13" borderId="19" xfId="0" applyFont="1" applyFill="1" applyBorder="1" applyAlignment="1">
      <alignment horizontal="center" vertical="center"/>
    </xf>
    <xf numFmtId="0" fontId="17" fillId="13" borderId="8" xfId="0" applyFont="1" applyFill="1" applyBorder="1" applyAlignment="1">
      <alignment horizontal="center" vertical="center"/>
    </xf>
    <xf numFmtId="0" fontId="17" fillId="13" borderId="25" xfId="0" applyFont="1" applyFill="1" applyBorder="1" applyAlignment="1">
      <alignment horizontal="center" vertical="center"/>
    </xf>
    <xf numFmtId="0" fontId="7" fillId="8" borderId="26"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12" xfId="0" applyFont="1" applyFill="1" applyBorder="1" applyAlignment="1">
      <alignment horizontal="center" vertical="center"/>
    </xf>
    <xf numFmtId="0" fontId="7" fillId="8" borderId="27" xfId="0" applyFont="1" applyFill="1" applyBorder="1" applyAlignment="1">
      <alignment horizontal="center" vertical="center"/>
    </xf>
    <xf numFmtId="0" fontId="11" fillId="0" borderId="3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0" fillId="0" borderId="1" xfId="0" applyBorder="1" applyAlignment="1">
      <alignment horizontal="center" vertical="center"/>
    </xf>
    <xf numFmtId="15" fontId="0" fillId="0" borderId="1" xfId="0" applyNumberFormat="1"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19" fillId="0" borderId="18" xfId="0" applyFont="1" applyBorder="1" applyAlignment="1">
      <alignment horizontal="center" vertical="center" wrapText="1"/>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18" xfId="0" applyFont="1" applyBorder="1" applyAlignment="1">
      <alignment horizontal="center" vertical="center"/>
    </xf>
    <xf numFmtId="0" fontId="19" fillId="0" borderId="24"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31"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19"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5" xfId="0" applyBorder="1" applyAlignment="1">
      <alignment horizontal="center" vertical="center" wrapText="1"/>
    </xf>
    <xf numFmtId="0" fontId="7" fillId="8" borderId="2" xfId="0" applyFont="1" applyFill="1" applyBorder="1" applyAlignment="1">
      <alignment horizontal="center" vertical="top" wrapText="1"/>
    </xf>
    <xf numFmtId="0" fontId="7" fillId="8" borderId="3" xfId="0" applyFont="1" applyFill="1" applyBorder="1" applyAlignment="1">
      <alignment horizontal="center" vertical="top" wrapText="1"/>
    </xf>
    <xf numFmtId="0" fontId="7" fillId="8" borderId="31" xfId="0" applyFont="1" applyFill="1" applyBorder="1" applyAlignment="1">
      <alignment horizontal="center" vertical="top" wrapText="1"/>
    </xf>
    <xf numFmtId="0" fontId="7" fillId="8" borderId="28" xfId="0" applyFont="1" applyFill="1" applyBorder="1" applyAlignment="1">
      <alignment horizontal="center" vertical="top" wrapText="1"/>
    </xf>
    <xf numFmtId="0" fontId="7" fillId="8" borderId="23" xfId="0" applyFont="1" applyFill="1" applyBorder="1" applyAlignment="1">
      <alignment horizontal="center" vertical="top"/>
    </xf>
    <xf numFmtId="0" fontId="7" fillId="8" borderId="29" xfId="0" applyFont="1" applyFill="1" applyBorder="1" applyAlignment="1">
      <alignment horizontal="center" vertical="top"/>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32"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4" xfId="0" applyBorder="1" applyAlignment="1">
      <alignment horizontal="center" vertical="center" wrapText="1"/>
    </xf>
    <xf numFmtId="0" fontId="0" fillId="0" borderId="18" xfId="0" applyBorder="1" applyAlignment="1">
      <alignment horizontal="center" vertical="center" wrapText="1"/>
    </xf>
    <xf numFmtId="0" fontId="0" fillId="0" borderId="6" xfId="0" applyBorder="1" applyAlignment="1">
      <alignment horizontal="center" vertical="center" wrapText="1"/>
    </xf>
    <xf numFmtId="0" fontId="0" fillId="0" borderId="24"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31"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19"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25" xfId="0" applyBorder="1" applyAlignment="1">
      <alignment horizontal="center"/>
    </xf>
    <xf numFmtId="0" fontId="7" fillId="8" borderId="26" xfId="0" applyFont="1" applyFill="1" applyBorder="1" applyAlignment="1">
      <alignment horizontal="center" vertical="top" wrapText="1"/>
    </xf>
    <xf numFmtId="0" fontId="7" fillId="8" borderId="1" xfId="0" applyFont="1" applyFill="1" applyBorder="1" applyAlignment="1">
      <alignment horizontal="center" vertical="top"/>
    </xf>
    <xf numFmtId="0" fontId="7" fillId="8" borderId="27" xfId="0" applyFont="1" applyFill="1" applyBorder="1" applyAlignment="1">
      <alignment horizontal="center" vertical="top"/>
    </xf>
    <xf numFmtId="0" fontId="0" fillId="12" borderId="30" xfId="0" applyFill="1" applyBorder="1" applyAlignment="1">
      <alignment horizontal="left" vertical="top" wrapText="1"/>
    </xf>
    <xf numFmtId="0" fontId="0" fillId="12" borderId="3" xfId="0" applyFill="1" applyBorder="1" applyAlignment="1">
      <alignment horizontal="left" vertical="top" wrapText="1"/>
    </xf>
    <xf numFmtId="0" fontId="0" fillId="12" borderId="31" xfId="0" applyFill="1" applyBorder="1" applyAlignment="1">
      <alignment horizontal="left" vertical="top" wrapText="1"/>
    </xf>
    <xf numFmtId="0" fontId="0" fillId="0" borderId="24" xfId="0" applyBorder="1" applyAlignment="1">
      <alignment horizontal="left" vertical="top" wrapText="1"/>
    </xf>
    <xf numFmtId="0" fontId="0" fillId="0" borderId="8" xfId="0" applyBorder="1" applyAlignment="1">
      <alignment horizontal="left" vertical="top" wrapText="1"/>
    </xf>
    <xf numFmtId="0" fontId="0" fillId="0" borderId="25"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30" xfId="0" applyBorder="1" applyAlignment="1">
      <alignment horizontal="left" vertical="top" wrapText="1"/>
    </xf>
    <xf numFmtId="0" fontId="0" fillId="0" borderId="3" xfId="0" applyBorder="1" applyAlignment="1">
      <alignment horizontal="left" vertical="top" wrapText="1"/>
    </xf>
    <xf numFmtId="0" fontId="0" fillId="0" borderId="31" xfId="0" applyBorder="1" applyAlignment="1">
      <alignment horizontal="left" vertical="top" wrapText="1"/>
    </xf>
    <xf numFmtId="0" fontId="22" fillId="14" borderId="15" xfId="0" applyFont="1" applyFill="1" applyBorder="1" applyAlignment="1">
      <alignment horizontal="center" vertical="center"/>
    </xf>
    <xf numFmtId="0" fontId="22" fillId="14" borderId="16" xfId="0" applyFont="1" applyFill="1" applyBorder="1" applyAlignment="1">
      <alignment horizontal="center" vertical="center"/>
    </xf>
    <xf numFmtId="0" fontId="22" fillId="14" borderId="18" xfId="0" applyFont="1" applyFill="1" applyBorder="1" applyAlignment="1">
      <alignment horizontal="center" vertical="center"/>
    </xf>
    <xf numFmtId="0" fontId="22" fillId="14" borderId="0" xfId="0" applyFont="1" applyFill="1" applyAlignment="1">
      <alignment horizontal="center" vertical="center"/>
    </xf>
    <xf numFmtId="0" fontId="22" fillId="14" borderId="24" xfId="0" applyFont="1" applyFill="1" applyBorder="1" applyAlignment="1">
      <alignment horizontal="center" vertical="center"/>
    </xf>
    <xf numFmtId="0" fontId="22" fillId="14" borderId="8" xfId="0" applyFont="1" applyFill="1" applyBorder="1" applyAlignment="1">
      <alignment horizontal="center" vertical="center"/>
    </xf>
    <xf numFmtId="0" fontId="18" fillId="14" borderId="16" xfId="0" applyFont="1" applyFill="1" applyBorder="1" applyAlignment="1">
      <alignment horizontal="center"/>
    </xf>
    <xf numFmtId="0" fontId="18" fillId="14" borderId="17" xfId="0" applyFont="1" applyFill="1" applyBorder="1" applyAlignment="1">
      <alignment horizontal="center"/>
    </xf>
    <xf numFmtId="0" fontId="18" fillId="14" borderId="0" xfId="0" applyFont="1" applyFill="1" applyAlignment="1">
      <alignment horizontal="center" vertical="center"/>
    </xf>
    <xf numFmtId="0" fontId="18" fillId="14" borderId="19" xfId="0" applyFont="1" applyFill="1" applyBorder="1" applyAlignment="1">
      <alignment horizontal="center" vertical="center"/>
    </xf>
    <xf numFmtId="0" fontId="18" fillId="14" borderId="8" xfId="0" applyFont="1" applyFill="1" applyBorder="1" applyAlignment="1">
      <alignment horizontal="center" vertical="center"/>
    </xf>
    <xf numFmtId="0" fontId="18" fillId="14" borderId="25" xfId="0" applyFont="1" applyFill="1" applyBorder="1" applyAlignment="1">
      <alignment horizontal="center" vertical="center"/>
    </xf>
    <xf numFmtId="0" fontId="7" fillId="8" borderId="28" xfId="0" applyFont="1" applyFill="1" applyBorder="1" applyAlignment="1">
      <alignment horizontal="center"/>
    </xf>
    <xf numFmtId="0" fontId="7" fillId="8" borderId="23" xfId="0" applyFont="1" applyFill="1" applyBorder="1" applyAlignment="1">
      <alignment horizontal="center"/>
    </xf>
    <xf numFmtId="0" fontId="7" fillId="8" borderId="29" xfId="0" applyFont="1" applyFill="1" applyBorder="1" applyAlignment="1">
      <alignment horizontal="center"/>
    </xf>
    <xf numFmtId="0" fontId="0" fillId="0" borderId="18" xfId="0" applyBorder="1" applyAlignment="1">
      <alignment horizontal="left"/>
    </xf>
    <xf numFmtId="0" fontId="0" fillId="0" borderId="0" xfId="0" applyAlignment="1">
      <alignment horizontal="left"/>
    </xf>
    <xf numFmtId="0" fontId="0" fillId="0" borderId="19" xfId="0" applyBorder="1" applyAlignment="1">
      <alignment horizontal="left"/>
    </xf>
    <xf numFmtId="0" fontId="0" fillId="8" borderId="34" xfId="0" applyFill="1" applyBorder="1" applyAlignment="1">
      <alignment horizontal="center"/>
    </xf>
    <xf numFmtId="0" fontId="0" fillId="8" borderId="14" xfId="0" applyFill="1" applyBorder="1" applyAlignment="1">
      <alignment horizontal="center"/>
    </xf>
    <xf numFmtId="0" fontId="0" fillId="8" borderId="33" xfId="0" applyFill="1" applyBorder="1" applyAlignment="1">
      <alignment horizontal="center"/>
    </xf>
    <xf numFmtId="0" fontId="0" fillId="0" borderId="26" xfId="0" applyBorder="1" applyAlignment="1">
      <alignment horizontal="left" vertical="top" wrapText="1"/>
    </xf>
    <xf numFmtId="0" fontId="0" fillId="0" borderId="1" xfId="0" applyBorder="1" applyAlignment="1">
      <alignment horizontal="left" vertical="top" wrapText="1"/>
    </xf>
    <xf numFmtId="0" fontId="0" fillId="0" borderId="27" xfId="0"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16" fillId="7" borderId="15" xfId="0" applyFont="1" applyFill="1" applyBorder="1" applyAlignment="1">
      <alignment horizontal="center" vertical="center"/>
    </xf>
    <xf numFmtId="0" fontId="16" fillId="7" borderId="16" xfId="0" applyFont="1" applyFill="1" applyBorder="1" applyAlignment="1">
      <alignment horizontal="center" vertical="center"/>
    </xf>
    <xf numFmtId="0" fontId="16" fillId="7" borderId="18" xfId="0" applyFont="1" applyFill="1" applyBorder="1" applyAlignment="1">
      <alignment horizontal="center" vertical="center"/>
    </xf>
    <xf numFmtId="0" fontId="16" fillId="7" borderId="0" xfId="0" applyFont="1" applyFill="1" applyAlignment="1">
      <alignment horizontal="center" vertical="center"/>
    </xf>
    <xf numFmtId="0" fontId="16" fillId="7" borderId="8" xfId="0" applyFont="1" applyFill="1" applyBorder="1" applyAlignment="1">
      <alignment horizontal="center" vertical="center"/>
    </xf>
    <xf numFmtId="0" fontId="7" fillId="7" borderId="16" xfId="0" applyFont="1" applyFill="1" applyBorder="1" applyAlignment="1">
      <alignment horizontal="center" vertical="center"/>
    </xf>
    <xf numFmtId="0" fontId="7" fillId="7" borderId="17" xfId="0" applyFont="1" applyFill="1" applyBorder="1" applyAlignment="1">
      <alignment horizontal="center" vertical="center"/>
    </xf>
    <xf numFmtId="0" fontId="7" fillId="7" borderId="0" xfId="0" applyFont="1" applyFill="1" applyAlignment="1">
      <alignment horizontal="center" vertical="center"/>
    </xf>
    <xf numFmtId="0" fontId="7" fillId="7" borderId="19" xfId="0" applyFont="1" applyFill="1" applyBorder="1" applyAlignment="1">
      <alignment horizontal="center" vertical="center"/>
    </xf>
    <xf numFmtId="0" fontId="7" fillId="7" borderId="8" xfId="0" applyFont="1" applyFill="1" applyBorder="1" applyAlignment="1">
      <alignment horizontal="center" vertical="center"/>
    </xf>
    <xf numFmtId="0" fontId="7" fillId="7" borderId="25" xfId="0" applyFont="1" applyFill="1" applyBorder="1" applyAlignment="1">
      <alignment horizontal="center" vertical="center"/>
    </xf>
    <xf numFmtId="0" fontId="7" fillId="8" borderId="34" xfId="0" applyFont="1" applyFill="1" applyBorder="1" applyAlignment="1">
      <alignment horizontal="center" vertical="top" wrapText="1"/>
    </xf>
    <xf numFmtId="0" fontId="7" fillId="8" borderId="14" xfId="0" applyFont="1" applyFill="1" applyBorder="1" applyAlignment="1">
      <alignment horizontal="center" vertical="top"/>
    </xf>
    <xf numFmtId="0" fontId="0" fillId="0" borderId="30"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24"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wrapText="1"/>
    </xf>
    <xf numFmtId="0" fontId="0" fillId="0" borderId="24" xfId="0" applyBorder="1" applyAlignment="1">
      <alignment horizontal="left" vertical="top"/>
    </xf>
    <xf numFmtId="0" fontId="0" fillId="0" borderId="8" xfId="0" applyBorder="1" applyAlignment="1">
      <alignment horizontal="left" vertical="top"/>
    </xf>
    <xf numFmtId="0" fontId="0" fillId="0" borderId="25" xfId="0" applyBorder="1" applyAlignment="1">
      <alignment horizontal="left" vertical="top"/>
    </xf>
    <xf numFmtId="0" fontId="18" fillId="10" borderId="1" xfId="0" applyFont="1" applyFill="1" applyBorder="1" applyAlignment="1">
      <alignment horizontal="center" vertical="center" wrapText="1"/>
    </xf>
  </cellXfs>
  <cellStyles count="5">
    <cellStyle name="Lien hypertexte" xfId="3" builtinId="8"/>
    <cellStyle name="Normal" xfId="0" builtinId="0"/>
    <cellStyle name="Normal 2" xfId="1" xr:uid="{CD32FAAD-4EB2-4442-8036-0DBA6BB71DE5}"/>
    <cellStyle name="Normal 2 2" xfId="4" xr:uid="{32EE38B2-51A0-4174-A0C6-02B4F99D4EF8}"/>
    <cellStyle name="Normal 3" xfId="2" xr:uid="{9786B188-9928-324C-B257-75EA74D295E9}"/>
  </cellStyles>
  <dxfs count="0"/>
  <tableStyles count="0" defaultTableStyle="TableStyleMedium2" defaultPivotStyle="PivotStyleLight16"/>
  <colors>
    <mruColors>
      <color rgb="FFC8102E"/>
      <color rgb="FFA4BCC2"/>
      <color rgb="FF425563"/>
      <color rgb="FF502B3A"/>
      <color rgb="FF941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4.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png"/><Relationship Id="rId1" Type="http://schemas.openxmlformats.org/officeDocument/2006/relationships/image" Target="../media/image5.jpeg"/><Relationship Id="rId5" Type="http://schemas.openxmlformats.org/officeDocument/2006/relationships/image" Target="../media/image11.png"/><Relationship Id="rId4" Type="http://schemas.openxmlformats.org/officeDocument/2006/relationships/image" Target="../media/image10.png"/></Relationships>
</file>

<file path=xl/drawings/_rels/drawing2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21</xdr:col>
      <xdr:colOff>342900</xdr:colOff>
      <xdr:row>24</xdr:row>
      <xdr:rowOff>85725</xdr:rowOff>
    </xdr:to>
    <xdr:pic>
      <xdr:nvPicPr>
        <xdr:cNvPr id="2" name="Image 1">
          <a:extLst>
            <a:ext uri="{FF2B5EF4-FFF2-40B4-BE49-F238E27FC236}">
              <a16:creationId xmlns:a16="http://schemas.microsoft.com/office/drawing/2014/main" id="{F1A989AD-71B9-0693-7EED-09AE6B5FB5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12534900" cy="446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25</xdr:col>
      <xdr:colOff>180975</xdr:colOff>
      <xdr:row>61</xdr:row>
      <xdr:rowOff>142875</xdr:rowOff>
    </xdr:to>
    <xdr:pic>
      <xdr:nvPicPr>
        <xdr:cNvPr id="4" name="Image 3">
          <a:extLst>
            <a:ext uri="{FF2B5EF4-FFF2-40B4-BE49-F238E27FC236}">
              <a16:creationId xmlns:a16="http://schemas.microsoft.com/office/drawing/2014/main" id="{9DEDA2BF-A7FE-B0B7-4AB6-1BA238208D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4953000"/>
          <a:ext cx="14811375" cy="681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64</xdr:row>
      <xdr:rowOff>0</xdr:rowOff>
    </xdr:from>
    <xdr:to>
      <xdr:col>15</xdr:col>
      <xdr:colOff>476250</xdr:colOff>
      <xdr:row>84</xdr:row>
      <xdr:rowOff>57150</xdr:rowOff>
    </xdr:to>
    <xdr:pic>
      <xdr:nvPicPr>
        <xdr:cNvPr id="5" name="Image 4">
          <a:extLst>
            <a:ext uri="{FF2B5EF4-FFF2-40B4-BE49-F238E27FC236}">
              <a16:creationId xmlns:a16="http://schemas.microsoft.com/office/drawing/2014/main" id="{AC2724A1-7E86-FCEE-D380-369714A2399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2192000"/>
          <a:ext cx="9010650" cy="386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85</xdr:row>
      <xdr:rowOff>0</xdr:rowOff>
    </xdr:from>
    <xdr:to>
      <xdr:col>11</xdr:col>
      <xdr:colOff>533400</xdr:colOff>
      <xdr:row>131</xdr:row>
      <xdr:rowOff>28575</xdr:rowOff>
    </xdr:to>
    <xdr:pic>
      <xdr:nvPicPr>
        <xdr:cNvPr id="6" name="Image 5">
          <a:extLst>
            <a:ext uri="{FF2B5EF4-FFF2-40B4-BE49-F238E27FC236}">
              <a16:creationId xmlns:a16="http://schemas.microsoft.com/office/drawing/2014/main" id="{4377E173-C3BB-5ADB-9FD9-51942C16E38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16192500"/>
          <a:ext cx="6629400" cy="879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238125</xdr:colOff>
      <xdr:row>0</xdr:row>
      <xdr:rowOff>19050</xdr:rowOff>
    </xdr:from>
    <xdr:to>
      <xdr:col>1</xdr:col>
      <xdr:colOff>552450</xdr:colOff>
      <xdr:row>3</xdr:row>
      <xdr:rowOff>338429</xdr:rowOff>
    </xdr:to>
    <xdr:pic>
      <xdr:nvPicPr>
        <xdr:cNvPr id="2" name="Picture 1">
          <a:extLst>
            <a:ext uri="{FF2B5EF4-FFF2-40B4-BE49-F238E27FC236}">
              <a16:creationId xmlns:a16="http://schemas.microsoft.com/office/drawing/2014/main" id="{A36131B6-5A50-416C-B72D-7AF63864C6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9050"/>
          <a:ext cx="1114425" cy="146237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238125</xdr:colOff>
      <xdr:row>0</xdr:row>
      <xdr:rowOff>19050</xdr:rowOff>
    </xdr:from>
    <xdr:to>
      <xdr:col>1</xdr:col>
      <xdr:colOff>552450</xdr:colOff>
      <xdr:row>3</xdr:row>
      <xdr:rowOff>338429</xdr:rowOff>
    </xdr:to>
    <xdr:pic>
      <xdr:nvPicPr>
        <xdr:cNvPr id="2" name="Picture 1">
          <a:extLst>
            <a:ext uri="{FF2B5EF4-FFF2-40B4-BE49-F238E27FC236}">
              <a16:creationId xmlns:a16="http://schemas.microsoft.com/office/drawing/2014/main" id="{9FB0A298-13E4-4AA0-B899-F378342FCA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9050"/>
          <a:ext cx="1114425" cy="1462379"/>
        </a:xfrm>
        <a:prstGeom prst="rect">
          <a:avLst/>
        </a:prstGeom>
      </xdr:spPr>
    </xdr:pic>
    <xdr:clientData/>
  </xdr:twoCellAnchor>
  <xdr:twoCellAnchor editAs="oneCell">
    <xdr:from>
      <xdr:col>1</xdr:col>
      <xdr:colOff>0</xdr:colOff>
      <xdr:row>43</xdr:row>
      <xdr:rowOff>0</xdr:rowOff>
    </xdr:from>
    <xdr:to>
      <xdr:col>1</xdr:col>
      <xdr:colOff>4238625</xdr:colOff>
      <xdr:row>49</xdr:row>
      <xdr:rowOff>9525</xdr:rowOff>
    </xdr:to>
    <xdr:pic>
      <xdr:nvPicPr>
        <xdr:cNvPr id="3" name="Picture 2">
          <a:extLst>
            <a:ext uri="{FF2B5EF4-FFF2-40B4-BE49-F238E27FC236}">
              <a16:creationId xmlns:a16="http://schemas.microsoft.com/office/drawing/2014/main" id="{25E2D2F5-9D62-4FFC-8C18-A50C67D4CD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11182350"/>
          <a:ext cx="4238625" cy="2879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129</xdr:row>
      <xdr:rowOff>0</xdr:rowOff>
    </xdr:from>
    <xdr:to>
      <xdr:col>1</xdr:col>
      <xdr:colOff>5267325</xdr:colOff>
      <xdr:row>135</xdr:row>
      <xdr:rowOff>9525</xdr:rowOff>
    </xdr:to>
    <xdr:pic>
      <xdr:nvPicPr>
        <xdr:cNvPr id="4" name="Picture 3">
          <a:extLst>
            <a:ext uri="{FF2B5EF4-FFF2-40B4-BE49-F238E27FC236}">
              <a16:creationId xmlns:a16="http://schemas.microsoft.com/office/drawing/2014/main" id="{DA127ADA-FF10-4A49-8BC7-BE696B889C3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0100" y="32073850"/>
          <a:ext cx="5267325" cy="150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247649</xdr:colOff>
      <xdr:row>0</xdr:row>
      <xdr:rowOff>0</xdr:rowOff>
    </xdr:from>
    <xdr:to>
      <xdr:col>1</xdr:col>
      <xdr:colOff>562840</xdr:colOff>
      <xdr:row>3</xdr:row>
      <xdr:rowOff>319379</xdr:rowOff>
    </xdr:to>
    <xdr:pic>
      <xdr:nvPicPr>
        <xdr:cNvPr id="2" name="Picture 1">
          <a:extLst>
            <a:ext uri="{FF2B5EF4-FFF2-40B4-BE49-F238E27FC236}">
              <a16:creationId xmlns:a16="http://schemas.microsoft.com/office/drawing/2014/main" id="{EBCD3EB1-946D-4AEC-88FF-560F319FC3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129579" cy="146237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247649</xdr:colOff>
      <xdr:row>0</xdr:row>
      <xdr:rowOff>0</xdr:rowOff>
    </xdr:from>
    <xdr:to>
      <xdr:col>1</xdr:col>
      <xdr:colOff>562840</xdr:colOff>
      <xdr:row>3</xdr:row>
      <xdr:rowOff>319379</xdr:rowOff>
    </xdr:to>
    <xdr:pic>
      <xdr:nvPicPr>
        <xdr:cNvPr id="2" name="Picture 1">
          <a:extLst>
            <a:ext uri="{FF2B5EF4-FFF2-40B4-BE49-F238E27FC236}">
              <a16:creationId xmlns:a16="http://schemas.microsoft.com/office/drawing/2014/main" id="{7F18FE8D-FC25-47C7-97C0-62E04D53E0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077191" cy="146237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238125</xdr:colOff>
      <xdr:row>0</xdr:row>
      <xdr:rowOff>19050</xdr:rowOff>
    </xdr:from>
    <xdr:to>
      <xdr:col>1</xdr:col>
      <xdr:colOff>742950</xdr:colOff>
      <xdr:row>3</xdr:row>
      <xdr:rowOff>338429</xdr:rowOff>
    </xdr:to>
    <xdr:pic>
      <xdr:nvPicPr>
        <xdr:cNvPr id="2" name="Picture 1">
          <a:extLst>
            <a:ext uri="{FF2B5EF4-FFF2-40B4-BE49-F238E27FC236}">
              <a16:creationId xmlns:a16="http://schemas.microsoft.com/office/drawing/2014/main" id="{5C0E9310-D8A4-45F6-8A76-6F3D789B73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9050"/>
          <a:ext cx="1114425" cy="146237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238125</xdr:colOff>
      <xdr:row>0</xdr:row>
      <xdr:rowOff>19050</xdr:rowOff>
    </xdr:from>
    <xdr:to>
      <xdr:col>1</xdr:col>
      <xdr:colOff>552450</xdr:colOff>
      <xdr:row>3</xdr:row>
      <xdr:rowOff>338429</xdr:rowOff>
    </xdr:to>
    <xdr:pic>
      <xdr:nvPicPr>
        <xdr:cNvPr id="2" name="Picture 1">
          <a:extLst>
            <a:ext uri="{FF2B5EF4-FFF2-40B4-BE49-F238E27FC236}">
              <a16:creationId xmlns:a16="http://schemas.microsoft.com/office/drawing/2014/main" id="{719303A3-C9B6-41E4-9BF3-0D604550C8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9050"/>
          <a:ext cx="1114425" cy="146237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19050</xdr:rowOff>
    </xdr:from>
    <xdr:to>
      <xdr:col>1</xdr:col>
      <xdr:colOff>552450</xdr:colOff>
      <xdr:row>3</xdr:row>
      <xdr:rowOff>338429</xdr:rowOff>
    </xdr:to>
    <xdr:pic>
      <xdr:nvPicPr>
        <xdr:cNvPr id="2" name="Picture 1">
          <a:extLst>
            <a:ext uri="{FF2B5EF4-FFF2-40B4-BE49-F238E27FC236}">
              <a16:creationId xmlns:a16="http://schemas.microsoft.com/office/drawing/2014/main" id="{2CBAB72D-CF5E-4600-8999-AD9F554820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9050"/>
          <a:ext cx="1114425" cy="146237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238125</xdr:colOff>
      <xdr:row>0</xdr:row>
      <xdr:rowOff>19050</xdr:rowOff>
    </xdr:from>
    <xdr:to>
      <xdr:col>1</xdr:col>
      <xdr:colOff>552450</xdr:colOff>
      <xdr:row>3</xdr:row>
      <xdr:rowOff>338429</xdr:rowOff>
    </xdr:to>
    <xdr:pic>
      <xdr:nvPicPr>
        <xdr:cNvPr id="2" name="Picture 1">
          <a:extLst>
            <a:ext uri="{FF2B5EF4-FFF2-40B4-BE49-F238E27FC236}">
              <a16:creationId xmlns:a16="http://schemas.microsoft.com/office/drawing/2014/main" id="{E6AD8F3F-13F0-499C-905D-C26472368A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9050"/>
          <a:ext cx="1114425" cy="146237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238125</xdr:colOff>
      <xdr:row>0</xdr:row>
      <xdr:rowOff>19050</xdr:rowOff>
    </xdr:from>
    <xdr:to>
      <xdr:col>1</xdr:col>
      <xdr:colOff>552450</xdr:colOff>
      <xdr:row>3</xdr:row>
      <xdr:rowOff>338429</xdr:rowOff>
    </xdr:to>
    <xdr:pic>
      <xdr:nvPicPr>
        <xdr:cNvPr id="2" name="Picture 1">
          <a:extLst>
            <a:ext uri="{FF2B5EF4-FFF2-40B4-BE49-F238E27FC236}">
              <a16:creationId xmlns:a16="http://schemas.microsoft.com/office/drawing/2014/main" id="{7B269E22-F158-49AE-BFA3-33C1CE1D37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9050"/>
          <a:ext cx="1114425" cy="146237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247649</xdr:colOff>
      <xdr:row>0</xdr:row>
      <xdr:rowOff>0</xdr:rowOff>
    </xdr:from>
    <xdr:to>
      <xdr:col>1</xdr:col>
      <xdr:colOff>562840</xdr:colOff>
      <xdr:row>3</xdr:row>
      <xdr:rowOff>319379</xdr:rowOff>
    </xdr:to>
    <xdr:pic>
      <xdr:nvPicPr>
        <xdr:cNvPr id="2" name="Picture 1">
          <a:extLst>
            <a:ext uri="{FF2B5EF4-FFF2-40B4-BE49-F238E27FC236}">
              <a16:creationId xmlns:a16="http://schemas.microsoft.com/office/drawing/2014/main" id="{48603184-967D-4966-978F-0893DDA9D1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077191" cy="1462379"/>
        </a:xfrm>
        <a:prstGeom prst="rect">
          <a:avLst/>
        </a:prstGeom>
      </xdr:spPr>
    </xdr:pic>
    <xdr:clientData/>
  </xdr:twoCellAnchor>
  <xdr:twoCellAnchor editAs="oneCell">
    <xdr:from>
      <xdr:col>0</xdr:col>
      <xdr:colOff>238125</xdr:colOff>
      <xdr:row>0</xdr:row>
      <xdr:rowOff>19050</xdr:rowOff>
    </xdr:from>
    <xdr:to>
      <xdr:col>1</xdr:col>
      <xdr:colOff>552450</xdr:colOff>
      <xdr:row>3</xdr:row>
      <xdr:rowOff>338429</xdr:rowOff>
    </xdr:to>
    <xdr:pic>
      <xdr:nvPicPr>
        <xdr:cNvPr id="3" name="Picture 1">
          <a:extLst>
            <a:ext uri="{FF2B5EF4-FFF2-40B4-BE49-F238E27FC236}">
              <a16:creationId xmlns:a16="http://schemas.microsoft.com/office/drawing/2014/main" id="{E6D1728A-49B3-4C4D-BFE4-198D45399C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9050"/>
          <a:ext cx="1076325" cy="14623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247649</xdr:colOff>
      <xdr:row>0</xdr:row>
      <xdr:rowOff>0</xdr:rowOff>
    </xdr:from>
    <xdr:to>
      <xdr:col>1</xdr:col>
      <xdr:colOff>561974</xdr:colOff>
      <xdr:row>3</xdr:row>
      <xdr:rowOff>319379</xdr:rowOff>
    </xdr:to>
    <xdr:pic>
      <xdr:nvPicPr>
        <xdr:cNvPr id="2" name="Picture 1">
          <a:extLst>
            <a:ext uri="{FF2B5EF4-FFF2-40B4-BE49-F238E27FC236}">
              <a16:creationId xmlns:a16="http://schemas.microsoft.com/office/drawing/2014/main" id="{EC79366C-C576-4E1B-91B9-211FCE96B6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128713" cy="146237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238125</xdr:colOff>
      <xdr:row>0</xdr:row>
      <xdr:rowOff>19050</xdr:rowOff>
    </xdr:from>
    <xdr:to>
      <xdr:col>1</xdr:col>
      <xdr:colOff>552450</xdr:colOff>
      <xdr:row>3</xdr:row>
      <xdr:rowOff>338429</xdr:rowOff>
    </xdr:to>
    <xdr:pic>
      <xdr:nvPicPr>
        <xdr:cNvPr id="2" name="Picture 1">
          <a:extLst>
            <a:ext uri="{FF2B5EF4-FFF2-40B4-BE49-F238E27FC236}">
              <a16:creationId xmlns:a16="http://schemas.microsoft.com/office/drawing/2014/main" id="{2222A9E8-593E-45E9-AA5B-A73DC52D1C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9050"/>
          <a:ext cx="1114425" cy="146237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238125</xdr:colOff>
      <xdr:row>0</xdr:row>
      <xdr:rowOff>19050</xdr:rowOff>
    </xdr:from>
    <xdr:to>
      <xdr:col>1</xdr:col>
      <xdr:colOff>552450</xdr:colOff>
      <xdr:row>3</xdr:row>
      <xdr:rowOff>338429</xdr:rowOff>
    </xdr:to>
    <xdr:pic>
      <xdr:nvPicPr>
        <xdr:cNvPr id="2" name="Picture 1">
          <a:extLst>
            <a:ext uri="{FF2B5EF4-FFF2-40B4-BE49-F238E27FC236}">
              <a16:creationId xmlns:a16="http://schemas.microsoft.com/office/drawing/2014/main" id="{750DBD65-D72A-4C73-8B23-44427383A7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9050"/>
          <a:ext cx="1114425" cy="146237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247649</xdr:colOff>
      <xdr:row>0</xdr:row>
      <xdr:rowOff>0</xdr:rowOff>
    </xdr:from>
    <xdr:to>
      <xdr:col>1</xdr:col>
      <xdr:colOff>562840</xdr:colOff>
      <xdr:row>3</xdr:row>
      <xdr:rowOff>319379</xdr:rowOff>
    </xdr:to>
    <xdr:pic>
      <xdr:nvPicPr>
        <xdr:cNvPr id="2" name="Picture 1">
          <a:extLst>
            <a:ext uri="{FF2B5EF4-FFF2-40B4-BE49-F238E27FC236}">
              <a16:creationId xmlns:a16="http://schemas.microsoft.com/office/drawing/2014/main" id="{90937596-0A5C-433F-8EF6-BDBD2AE190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129579" cy="146237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247649</xdr:colOff>
      <xdr:row>0</xdr:row>
      <xdr:rowOff>0</xdr:rowOff>
    </xdr:from>
    <xdr:to>
      <xdr:col>1</xdr:col>
      <xdr:colOff>562840</xdr:colOff>
      <xdr:row>3</xdr:row>
      <xdr:rowOff>319379</xdr:rowOff>
    </xdr:to>
    <xdr:pic>
      <xdr:nvPicPr>
        <xdr:cNvPr id="2" name="Picture 1">
          <a:extLst>
            <a:ext uri="{FF2B5EF4-FFF2-40B4-BE49-F238E27FC236}">
              <a16:creationId xmlns:a16="http://schemas.microsoft.com/office/drawing/2014/main" id="{0914C58C-40B1-4C3B-9705-C9F9400855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129579" cy="146237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852714</xdr:colOff>
      <xdr:row>0</xdr:row>
      <xdr:rowOff>57728</xdr:rowOff>
    </xdr:from>
    <xdr:to>
      <xdr:col>0</xdr:col>
      <xdr:colOff>2002065</xdr:colOff>
      <xdr:row>4</xdr:row>
      <xdr:rowOff>294</xdr:rowOff>
    </xdr:to>
    <xdr:pic>
      <xdr:nvPicPr>
        <xdr:cNvPr id="4" name="Picture 3">
          <a:extLst>
            <a:ext uri="{FF2B5EF4-FFF2-40B4-BE49-F238E27FC236}">
              <a16:creationId xmlns:a16="http://schemas.microsoft.com/office/drawing/2014/main" id="{79133A11-9B03-4EF8-ADD7-9AFD965A09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2714" y="57728"/>
          <a:ext cx="1111931" cy="1462379"/>
        </a:xfrm>
        <a:prstGeom prst="rect">
          <a:avLst/>
        </a:prstGeom>
      </xdr:spPr>
    </xdr:pic>
    <xdr:clientData/>
  </xdr:twoCellAnchor>
  <xdr:twoCellAnchor editAs="oneCell">
    <xdr:from>
      <xdr:col>1</xdr:col>
      <xdr:colOff>664128</xdr:colOff>
      <xdr:row>18</xdr:row>
      <xdr:rowOff>104862</xdr:rowOff>
    </xdr:from>
    <xdr:to>
      <xdr:col>3</xdr:col>
      <xdr:colOff>3408499</xdr:colOff>
      <xdr:row>44</xdr:row>
      <xdr:rowOff>177184</xdr:rowOff>
    </xdr:to>
    <xdr:pic>
      <xdr:nvPicPr>
        <xdr:cNvPr id="28" name="Picture 27">
          <a:extLst>
            <a:ext uri="{FF2B5EF4-FFF2-40B4-BE49-F238E27FC236}">
              <a16:creationId xmlns:a16="http://schemas.microsoft.com/office/drawing/2014/main" id="{00BD620F-61C2-34D2-1957-637F98A1501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13761" y="4450825"/>
          <a:ext cx="11721285" cy="4919295"/>
        </a:xfrm>
        <a:prstGeom prst="rect">
          <a:avLst/>
        </a:prstGeom>
      </xdr:spPr>
    </xdr:pic>
    <xdr:clientData/>
  </xdr:twoCellAnchor>
  <xdr:twoCellAnchor editAs="oneCell">
    <xdr:from>
      <xdr:col>4</xdr:col>
      <xdr:colOff>654845</xdr:colOff>
      <xdr:row>50</xdr:row>
      <xdr:rowOff>2325687</xdr:rowOff>
    </xdr:from>
    <xdr:to>
      <xdr:col>4</xdr:col>
      <xdr:colOff>4833939</xdr:colOff>
      <xdr:row>50</xdr:row>
      <xdr:rowOff>3292896</xdr:rowOff>
    </xdr:to>
    <xdr:pic>
      <xdr:nvPicPr>
        <xdr:cNvPr id="5" name="Image 4">
          <a:extLst>
            <a:ext uri="{FF2B5EF4-FFF2-40B4-BE49-F238E27FC236}">
              <a16:creationId xmlns:a16="http://schemas.microsoft.com/office/drawing/2014/main" id="{064D4EE1-8529-F434-01E1-0B22EB6767F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680783" y="17625220"/>
          <a:ext cx="4179094" cy="9672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76200</xdr:colOff>
      <xdr:row>47</xdr:row>
      <xdr:rowOff>1371600</xdr:rowOff>
    </xdr:from>
    <xdr:to>
      <xdr:col>2</xdr:col>
      <xdr:colOff>5334000</xdr:colOff>
      <xdr:row>48</xdr:row>
      <xdr:rowOff>1303995</xdr:rowOff>
    </xdr:to>
    <xdr:pic>
      <xdr:nvPicPr>
        <xdr:cNvPr id="2" name="Image 1">
          <a:extLst>
            <a:ext uri="{FF2B5EF4-FFF2-40B4-BE49-F238E27FC236}">
              <a16:creationId xmlns:a16="http://schemas.microsoft.com/office/drawing/2014/main" id="{1E4FF804-212F-FA5D-C178-4BCD3676B325}"/>
            </a:ext>
          </a:extLst>
        </xdr:cNvPr>
        <xdr:cNvPicPr>
          <a:picLocks noChangeAspect="1"/>
        </xdr:cNvPicPr>
      </xdr:nvPicPr>
      <xdr:blipFill>
        <a:blip xmlns:r="http://schemas.openxmlformats.org/officeDocument/2006/relationships" r:embed="rId4"/>
        <a:stretch>
          <a:fillRect/>
        </a:stretch>
      </xdr:blipFill>
      <xdr:spPr>
        <a:xfrm>
          <a:off x="5105400" y="11677650"/>
          <a:ext cx="5257800" cy="2675595"/>
        </a:xfrm>
        <a:prstGeom prst="rect">
          <a:avLst/>
        </a:prstGeom>
      </xdr:spPr>
    </xdr:pic>
    <xdr:clientData/>
  </xdr:twoCellAnchor>
  <xdr:twoCellAnchor editAs="oneCell">
    <xdr:from>
      <xdr:col>2</xdr:col>
      <xdr:colOff>0</xdr:colOff>
      <xdr:row>50</xdr:row>
      <xdr:rowOff>2085975</xdr:rowOff>
    </xdr:from>
    <xdr:to>
      <xdr:col>2</xdr:col>
      <xdr:colOff>5375478</xdr:colOff>
      <xdr:row>51</xdr:row>
      <xdr:rowOff>1095375</xdr:rowOff>
    </xdr:to>
    <xdr:pic>
      <xdr:nvPicPr>
        <xdr:cNvPr id="6" name="Image 5">
          <a:extLst>
            <a:ext uri="{FF2B5EF4-FFF2-40B4-BE49-F238E27FC236}">
              <a16:creationId xmlns:a16="http://schemas.microsoft.com/office/drawing/2014/main" id="{A95B06D0-6A64-8855-10B0-F7F8EF66654B}"/>
            </a:ext>
          </a:extLst>
        </xdr:cNvPr>
        <xdr:cNvPicPr>
          <a:picLocks noChangeAspect="1"/>
        </xdr:cNvPicPr>
      </xdr:nvPicPr>
      <xdr:blipFill>
        <a:blip xmlns:r="http://schemas.openxmlformats.org/officeDocument/2006/relationships" r:embed="rId5"/>
        <a:stretch>
          <a:fillRect/>
        </a:stretch>
      </xdr:blipFill>
      <xdr:spPr>
        <a:xfrm>
          <a:off x="5029200" y="18468975"/>
          <a:ext cx="5375478" cy="256222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247649</xdr:colOff>
      <xdr:row>0</xdr:row>
      <xdr:rowOff>0</xdr:rowOff>
    </xdr:from>
    <xdr:to>
      <xdr:col>1</xdr:col>
      <xdr:colOff>562840</xdr:colOff>
      <xdr:row>3</xdr:row>
      <xdr:rowOff>319379</xdr:rowOff>
    </xdr:to>
    <xdr:pic>
      <xdr:nvPicPr>
        <xdr:cNvPr id="2" name="Picture 1">
          <a:extLst>
            <a:ext uri="{FF2B5EF4-FFF2-40B4-BE49-F238E27FC236}">
              <a16:creationId xmlns:a16="http://schemas.microsoft.com/office/drawing/2014/main" id="{B1D020E3-CC4D-4FB3-A086-CAD208BA0C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129579" cy="146237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247649</xdr:colOff>
      <xdr:row>0</xdr:row>
      <xdr:rowOff>0</xdr:rowOff>
    </xdr:from>
    <xdr:to>
      <xdr:col>1</xdr:col>
      <xdr:colOff>562840</xdr:colOff>
      <xdr:row>3</xdr:row>
      <xdr:rowOff>319379</xdr:rowOff>
    </xdr:to>
    <xdr:pic>
      <xdr:nvPicPr>
        <xdr:cNvPr id="2" name="Picture 1">
          <a:extLst>
            <a:ext uri="{FF2B5EF4-FFF2-40B4-BE49-F238E27FC236}">
              <a16:creationId xmlns:a16="http://schemas.microsoft.com/office/drawing/2014/main" id="{DA645C62-E6DF-4A56-9D4A-C65E8DD053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129579" cy="146237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247649</xdr:colOff>
      <xdr:row>0</xdr:row>
      <xdr:rowOff>0</xdr:rowOff>
    </xdr:from>
    <xdr:to>
      <xdr:col>1</xdr:col>
      <xdr:colOff>562840</xdr:colOff>
      <xdr:row>3</xdr:row>
      <xdr:rowOff>319379</xdr:rowOff>
    </xdr:to>
    <xdr:pic>
      <xdr:nvPicPr>
        <xdr:cNvPr id="2" name="Picture 1">
          <a:extLst>
            <a:ext uri="{FF2B5EF4-FFF2-40B4-BE49-F238E27FC236}">
              <a16:creationId xmlns:a16="http://schemas.microsoft.com/office/drawing/2014/main" id="{0D475FEB-CD65-49F1-80AF-F9EB622608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129579" cy="146237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7</xdr:col>
      <xdr:colOff>1110651</xdr:colOff>
      <xdr:row>2</xdr:row>
      <xdr:rowOff>190500</xdr:rowOff>
    </xdr:from>
    <xdr:to>
      <xdr:col>8</xdr:col>
      <xdr:colOff>197480</xdr:colOff>
      <xdr:row>2</xdr:row>
      <xdr:rowOff>195050</xdr:rowOff>
    </xdr:to>
    <xdr:sp macro="" textlink="">
      <xdr:nvSpPr>
        <xdr:cNvPr id="2" name="Rounded Rectangle 1">
          <a:extLst>
            <a:ext uri="{FF2B5EF4-FFF2-40B4-BE49-F238E27FC236}">
              <a16:creationId xmlns:a16="http://schemas.microsoft.com/office/drawing/2014/main" id="{78BA607F-3693-D94D-AC4A-AFC257C55012}"/>
            </a:ext>
          </a:extLst>
        </xdr:cNvPr>
        <xdr:cNvSpPr/>
      </xdr:nvSpPr>
      <xdr:spPr>
        <a:xfrm>
          <a:off x="8489351" y="787400"/>
          <a:ext cx="445729" cy="4550"/>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lstStyle/>
        <a:p>
          <a:pPr algn="ctr"/>
          <a:r>
            <a:rPr lang="en-US" sz="1100"/>
            <a:t>3-4 W</a:t>
          </a:r>
          <a:r>
            <a:rPr lang="en-US" sz="1100" baseline="0"/>
            <a:t>Cups</a:t>
          </a:r>
        </a:p>
      </xdr:txBody>
    </xdr:sp>
    <xdr:clientData/>
  </xdr:twoCellAnchor>
  <xdr:twoCellAnchor>
    <xdr:from>
      <xdr:col>10</xdr:col>
      <xdr:colOff>208112</xdr:colOff>
      <xdr:row>2</xdr:row>
      <xdr:rowOff>0</xdr:rowOff>
    </xdr:from>
    <xdr:to>
      <xdr:col>10</xdr:col>
      <xdr:colOff>661522</xdr:colOff>
      <xdr:row>2</xdr:row>
      <xdr:rowOff>5309</xdr:rowOff>
    </xdr:to>
    <xdr:sp macro="" textlink="">
      <xdr:nvSpPr>
        <xdr:cNvPr id="3" name="Rounded Rectangle 6">
          <a:extLst>
            <a:ext uri="{FF2B5EF4-FFF2-40B4-BE49-F238E27FC236}">
              <a16:creationId xmlns:a16="http://schemas.microsoft.com/office/drawing/2014/main" id="{CE465963-744D-7A4D-9A9A-E6041C328850}"/>
            </a:ext>
          </a:extLst>
        </xdr:cNvPr>
        <xdr:cNvSpPr/>
      </xdr:nvSpPr>
      <xdr:spPr>
        <a:xfrm>
          <a:off x="11663512" y="596900"/>
          <a:ext cx="453410" cy="5309"/>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ctr"/>
          <a:r>
            <a:rPr lang="en-US" sz="1100"/>
            <a:t>5-6 W</a:t>
          </a:r>
          <a:r>
            <a:rPr lang="en-US" sz="1100" baseline="0"/>
            <a:t>Cups</a:t>
          </a:r>
        </a:p>
      </xdr:txBody>
    </xdr:sp>
    <xdr:clientData/>
  </xdr:twoCellAnchor>
  <xdr:twoCellAnchor>
    <xdr:from>
      <xdr:col>11</xdr:col>
      <xdr:colOff>466674</xdr:colOff>
      <xdr:row>2</xdr:row>
      <xdr:rowOff>0</xdr:rowOff>
    </xdr:from>
    <xdr:to>
      <xdr:col>11</xdr:col>
      <xdr:colOff>720296</xdr:colOff>
      <xdr:row>2</xdr:row>
      <xdr:rowOff>6067</xdr:rowOff>
    </xdr:to>
    <xdr:sp macro="" textlink="">
      <xdr:nvSpPr>
        <xdr:cNvPr id="4" name="Rounded Rectangle 3">
          <a:extLst>
            <a:ext uri="{FF2B5EF4-FFF2-40B4-BE49-F238E27FC236}">
              <a16:creationId xmlns:a16="http://schemas.microsoft.com/office/drawing/2014/main" id="{8660171C-9E71-184C-9A8E-34DC3E6C1B46}"/>
            </a:ext>
          </a:extLst>
        </xdr:cNvPr>
        <xdr:cNvSpPr/>
      </xdr:nvSpPr>
      <xdr:spPr>
        <a:xfrm>
          <a:off x="13280974" y="596900"/>
          <a:ext cx="253622" cy="6067"/>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ctr"/>
          <a:r>
            <a:rPr lang="en-US" sz="1100"/>
            <a:t>W orld </a:t>
          </a:r>
          <a:r>
            <a:rPr lang="en-US" sz="1100" baseline="0"/>
            <a:t>Champs</a:t>
          </a:r>
        </a:p>
      </xdr:txBody>
    </xdr:sp>
    <xdr:clientData/>
  </xdr:twoCellAnchor>
  <xdr:twoCellAnchor>
    <xdr:from>
      <xdr:col>7</xdr:col>
      <xdr:colOff>374569</xdr:colOff>
      <xdr:row>2</xdr:row>
      <xdr:rowOff>0</xdr:rowOff>
    </xdr:from>
    <xdr:to>
      <xdr:col>7</xdr:col>
      <xdr:colOff>718876</xdr:colOff>
      <xdr:row>2</xdr:row>
      <xdr:rowOff>604</xdr:rowOff>
    </xdr:to>
    <xdr:sp macro="" textlink="">
      <xdr:nvSpPr>
        <xdr:cNvPr id="5" name="Rounded Rectangle 4">
          <a:extLst>
            <a:ext uri="{FF2B5EF4-FFF2-40B4-BE49-F238E27FC236}">
              <a16:creationId xmlns:a16="http://schemas.microsoft.com/office/drawing/2014/main" id="{AA1B7FE7-E23E-5242-9DDD-481D978DC513}"/>
            </a:ext>
          </a:extLst>
        </xdr:cNvPr>
        <xdr:cNvSpPr/>
      </xdr:nvSpPr>
      <xdr:spPr>
        <a:xfrm>
          <a:off x="7753269" y="596900"/>
          <a:ext cx="344307" cy="604"/>
        </a:xfrm>
        <a:prstGeom prst="roundRect">
          <a:avLst/>
        </a:prstGeom>
        <a:solidFill>
          <a:schemeClr val="bg2">
            <a:lumMod val="2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ctr"/>
          <a:r>
            <a:rPr lang="en-US" sz="1100" baseline="0"/>
            <a:t>Four Continents</a:t>
          </a:r>
        </a:p>
      </xdr:txBody>
    </xdr:sp>
    <xdr:clientData/>
  </xdr:twoCellAnchor>
  <xdr:twoCellAnchor>
    <xdr:from>
      <xdr:col>3</xdr:col>
      <xdr:colOff>751216</xdr:colOff>
      <xdr:row>3</xdr:row>
      <xdr:rowOff>10237</xdr:rowOff>
    </xdr:from>
    <xdr:to>
      <xdr:col>5</xdr:col>
      <xdr:colOff>866946</xdr:colOff>
      <xdr:row>4</xdr:row>
      <xdr:rowOff>0</xdr:rowOff>
    </xdr:to>
    <xdr:sp macro="" textlink="">
      <xdr:nvSpPr>
        <xdr:cNvPr id="8" name="Rounded Rectangle 7">
          <a:extLst>
            <a:ext uri="{FF2B5EF4-FFF2-40B4-BE49-F238E27FC236}">
              <a16:creationId xmlns:a16="http://schemas.microsoft.com/office/drawing/2014/main" id="{B4FA04A7-6D4B-6044-B169-A0945CF3300C}"/>
            </a:ext>
          </a:extLst>
        </xdr:cNvPr>
        <xdr:cNvSpPr/>
      </xdr:nvSpPr>
      <xdr:spPr>
        <a:xfrm>
          <a:off x="3227716" y="810337"/>
          <a:ext cx="2300130" cy="192963"/>
        </a:xfrm>
        <a:prstGeom prst="roundRect">
          <a:avLst/>
        </a:prstGeom>
        <a:solidFill>
          <a:schemeClr val="accent4"/>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Can</a:t>
          </a:r>
          <a:r>
            <a:rPr lang="en-US" sz="1100" baseline="0">
              <a:solidFill>
                <a:sysClr val="windowText" lastClr="000000"/>
              </a:solidFill>
            </a:rPr>
            <a:t> Champs (Oct)</a:t>
          </a:r>
          <a:endParaRPr lang="en-US" sz="1100">
            <a:solidFill>
              <a:sysClr val="windowText" lastClr="000000"/>
            </a:solidFill>
          </a:endParaRPr>
        </a:p>
      </xdr:txBody>
    </xdr:sp>
    <xdr:clientData/>
  </xdr:twoCellAnchor>
  <xdr:twoCellAnchor>
    <xdr:from>
      <xdr:col>7</xdr:col>
      <xdr:colOff>19713</xdr:colOff>
      <xdr:row>3</xdr:row>
      <xdr:rowOff>19716</xdr:rowOff>
    </xdr:from>
    <xdr:to>
      <xdr:col>8</xdr:col>
      <xdr:colOff>938284</xdr:colOff>
      <xdr:row>3</xdr:row>
      <xdr:rowOff>180074</xdr:rowOff>
    </xdr:to>
    <xdr:sp macro="" textlink="">
      <xdr:nvSpPr>
        <xdr:cNvPr id="9" name="Rounded Rectangle 8">
          <a:extLst>
            <a:ext uri="{FF2B5EF4-FFF2-40B4-BE49-F238E27FC236}">
              <a16:creationId xmlns:a16="http://schemas.microsoft.com/office/drawing/2014/main" id="{63F9981C-8C53-FA40-9618-172635512C6C}"/>
            </a:ext>
          </a:extLst>
        </xdr:cNvPr>
        <xdr:cNvSpPr/>
      </xdr:nvSpPr>
      <xdr:spPr>
        <a:xfrm>
          <a:off x="7398413" y="819816"/>
          <a:ext cx="2277471" cy="160358"/>
        </a:xfrm>
        <a:prstGeom prst="roundRect">
          <a:avLst/>
        </a:prstGeom>
        <a:solidFill>
          <a:schemeClr val="accent6">
            <a:lumMod val="60000"/>
            <a:lumOff val="40000"/>
          </a:schemeClr>
        </a:solidFill>
        <a:ln w="25400">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050">
              <a:solidFill>
                <a:sysClr val="windowText" lastClr="000000"/>
              </a:solidFill>
            </a:rPr>
            <a:t>14-15</a:t>
          </a:r>
          <a:r>
            <a:rPr lang="en-US" sz="1050" baseline="0">
              <a:solidFill>
                <a:sysClr val="windowText" lastClr="000000"/>
              </a:solidFill>
            </a:rPr>
            <a:t> </a:t>
          </a:r>
          <a:r>
            <a:rPr lang="en-US" sz="1050">
              <a:solidFill>
                <a:sysClr val="windowText" lastClr="000000"/>
              </a:solidFill>
            </a:rPr>
            <a:t>Jr</a:t>
          </a:r>
          <a:r>
            <a:rPr lang="en-US" sz="1050" baseline="0">
              <a:solidFill>
                <a:sysClr val="windowText" lastClr="000000"/>
              </a:solidFill>
            </a:rPr>
            <a:t> Canadian Open</a:t>
          </a:r>
          <a:endParaRPr lang="en-US" sz="1100">
            <a:solidFill>
              <a:sysClr val="windowText" lastClr="000000"/>
            </a:solidFill>
          </a:endParaRPr>
        </a:p>
      </xdr:txBody>
    </xdr:sp>
    <xdr:clientData/>
  </xdr:twoCellAnchor>
  <xdr:twoCellAnchor>
    <xdr:from>
      <xdr:col>7</xdr:col>
      <xdr:colOff>19714</xdr:colOff>
      <xdr:row>7</xdr:row>
      <xdr:rowOff>29191</xdr:rowOff>
    </xdr:from>
    <xdr:to>
      <xdr:col>8</xdr:col>
      <xdr:colOff>947760</xdr:colOff>
      <xdr:row>8</xdr:row>
      <xdr:rowOff>0</xdr:rowOff>
    </xdr:to>
    <xdr:sp macro="" textlink="">
      <xdr:nvSpPr>
        <xdr:cNvPr id="10" name="Rounded Rectangle 9">
          <a:extLst>
            <a:ext uri="{FF2B5EF4-FFF2-40B4-BE49-F238E27FC236}">
              <a16:creationId xmlns:a16="http://schemas.microsoft.com/office/drawing/2014/main" id="{75EE037B-B4AA-7142-ADE6-81C253B21A9A}"/>
            </a:ext>
          </a:extLst>
        </xdr:cNvPr>
        <xdr:cNvSpPr/>
      </xdr:nvSpPr>
      <xdr:spPr>
        <a:xfrm>
          <a:off x="7398414" y="1642091"/>
          <a:ext cx="2286946" cy="174009"/>
        </a:xfrm>
        <a:prstGeom prst="roundRect">
          <a:avLst/>
        </a:prstGeom>
        <a:solidFill>
          <a:schemeClr val="accent6">
            <a:lumMod val="75000"/>
          </a:schemeClr>
        </a:solidFill>
        <a:ln w="25400">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050" baseline="0">
              <a:solidFill>
                <a:sysClr val="windowText" lastClr="000000"/>
              </a:solidFill>
            </a:rPr>
            <a:t>16-18 Jr Canadian Open</a:t>
          </a:r>
          <a:endParaRPr lang="en-US" sz="1050">
            <a:solidFill>
              <a:sysClr val="windowText" lastClr="000000"/>
            </a:solidFill>
          </a:endParaRPr>
        </a:p>
      </xdr:txBody>
    </xdr:sp>
    <xdr:clientData/>
  </xdr:twoCellAnchor>
  <xdr:twoCellAnchor>
    <xdr:from>
      <xdr:col>8</xdr:col>
      <xdr:colOff>0</xdr:colOff>
      <xdr:row>17</xdr:row>
      <xdr:rowOff>0</xdr:rowOff>
    </xdr:from>
    <xdr:to>
      <xdr:col>9</xdr:col>
      <xdr:colOff>947761</xdr:colOff>
      <xdr:row>18</xdr:row>
      <xdr:rowOff>0</xdr:rowOff>
    </xdr:to>
    <xdr:sp macro="" textlink="">
      <xdr:nvSpPr>
        <xdr:cNvPr id="11" name="Rounded Rectangle 10">
          <a:extLst>
            <a:ext uri="{FF2B5EF4-FFF2-40B4-BE49-F238E27FC236}">
              <a16:creationId xmlns:a16="http://schemas.microsoft.com/office/drawing/2014/main" id="{74F32E87-5E05-1440-BFE9-3C344250CF1A}"/>
            </a:ext>
          </a:extLst>
        </xdr:cNvPr>
        <xdr:cNvSpPr/>
      </xdr:nvSpPr>
      <xdr:spPr>
        <a:xfrm>
          <a:off x="8737600" y="3644900"/>
          <a:ext cx="2306661" cy="203200"/>
        </a:xfrm>
        <a:prstGeom prst="roundRect">
          <a:avLst/>
        </a:prstGeom>
        <a:solidFill>
          <a:schemeClr val="accent6">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t>Junior Can</a:t>
          </a:r>
          <a:r>
            <a:rPr lang="en-US" sz="1100" baseline="0"/>
            <a:t> Champs</a:t>
          </a:r>
          <a:endParaRPr lang="en-US" sz="1100"/>
        </a:p>
      </xdr:txBody>
    </xdr:sp>
    <xdr:clientData/>
  </xdr:twoCellAnchor>
  <xdr:twoCellAnchor>
    <xdr:from>
      <xdr:col>9</xdr:col>
      <xdr:colOff>0</xdr:colOff>
      <xdr:row>20</xdr:row>
      <xdr:rowOff>199029</xdr:rowOff>
    </xdr:from>
    <xdr:to>
      <xdr:col>10</xdr:col>
      <xdr:colOff>947761</xdr:colOff>
      <xdr:row>21</xdr:row>
      <xdr:rowOff>189553</xdr:rowOff>
    </xdr:to>
    <xdr:sp macro="" textlink="">
      <xdr:nvSpPr>
        <xdr:cNvPr id="12" name="Rounded Rectangle 11">
          <a:extLst>
            <a:ext uri="{FF2B5EF4-FFF2-40B4-BE49-F238E27FC236}">
              <a16:creationId xmlns:a16="http://schemas.microsoft.com/office/drawing/2014/main" id="{17753C42-F85C-BE4D-BC8A-5D12BE61C73A}"/>
            </a:ext>
          </a:extLst>
        </xdr:cNvPr>
        <xdr:cNvSpPr/>
      </xdr:nvSpPr>
      <xdr:spPr>
        <a:xfrm>
          <a:off x="10096500" y="4453529"/>
          <a:ext cx="2306661" cy="193724"/>
        </a:xfrm>
        <a:prstGeom prst="roundRect">
          <a:avLst/>
        </a:prstGeom>
        <a:solidFill>
          <a:schemeClr val="accent4"/>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Can</a:t>
          </a:r>
          <a:r>
            <a:rPr lang="en-US" sz="1100" baseline="0">
              <a:solidFill>
                <a:sysClr val="windowText" lastClr="000000"/>
              </a:solidFill>
            </a:rPr>
            <a:t> Cup #1 (new #1)</a:t>
          </a:r>
          <a:endParaRPr lang="en-US" sz="1100">
            <a:solidFill>
              <a:sysClr val="windowText" lastClr="000000"/>
            </a:solidFill>
          </a:endParaRPr>
        </a:p>
      </xdr:txBody>
    </xdr:sp>
    <xdr:clientData/>
  </xdr:twoCellAnchor>
  <xdr:twoCellAnchor>
    <xdr:from>
      <xdr:col>12</xdr:col>
      <xdr:colOff>3</xdr:colOff>
      <xdr:row>20</xdr:row>
      <xdr:rowOff>182662</xdr:rowOff>
    </xdr:from>
    <xdr:to>
      <xdr:col>14</xdr:col>
      <xdr:colOff>520581</xdr:colOff>
      <xdr:row>21</xdr:row>
      <xdr:rowOff>184727</xdr:rowOff>
    </xdr:to>
    <xdr:sp macro="" textlink="">
      <xdr:nvSpPr>
        <xdr:cNvPr id="13" name="Rounded Rectangle 12">
          <a:extLst>
            <a:ext uri="{FF2B5EF4-FFF2-40B4-BE49-F238E27FC236}">
              <a16:creationId xmlns:a16="http://schemas.microsoft.com/office/drawing/2014/main" id="{06FC9D90-879D-B848-9728-D4A452B6700F}"/>
            </a:ext>
          </a:extLst>
        </xdr:cNvPr>
        <xdr:cNvSpPr/>
      </xdr:nvSpPr>
      <xdr:spPr>
        <a:xfrm>
          <a:off x="14173203" y="4437162"/>
          <a:ext cx="2298578" cy="205265"/>
        </a:xfrm>
        <a:prstGeom prst="roundRect">
          <a:avLst/>
        </a:prstGeom>
        <a:solidFill>
          <a:schemeClr val="accent4"/>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Can</a:t>
          </a:r>
          <a:r>
            <a:rPr lang="en-US" sz="1100" baseline="0">
              <a:solidFill>
                <a:sysClr val="windowText" lastClr="000000"/>
              </a:solidFill>
            </a:rPr>
            <a:t> Cup Final</a:t>
          </a:r>
          <a:endParaRPr lang="en-US" sz="1100">
            <a:solidFill>
              <a:sysClr val="windowText" lastClr="000000"/>
            </a:solidFill>
          </a:endParaRPr>
        </a:p>
      </xdr:txBody>
    </xdr:sp>
    <xdr:clientData/>
  </xdr:twoCellAnchor>
  <xdr:twoCellAnchor>
    <xdr:from>
      <xdr:col>11</xdr:col>
      <xdr:colOff>0</xdr:colOff>
      <xdr:row>3</xdr:row>
      <xdr:rowOff>1</xdr:rowOff>
    </xdr:from>
    <xdr:to>
      <xdr:col>13</xdr:col>
      <xdr:colOff>0</xdr:colOff>
      <xdr:row>4</xdr:row>
      <xdr:rowOff>1</xdr:rowOff>
    </xdr:to>
    <xdr:sp macro="" textlink="">
      <xdr:nvSpPr>
        <xdr:cNvPr id="14" name="Rounded Rectangle 13">
          <a:extLst>
            <a:ext uri="{FF2B5EF4-FFF2-40B4-BE49-F238E27FC236}">
              <a16:creationId xmlns:a16="http://schemas.microsoft.com/office/drawing/2014/main" id="{0563AFF1-963B-0849-BB73-4BC06968B7A5}"/>
            </a:ext>
          </a:extLst>
        </xdr:cNvPr>
        <xdr:cNvSpPr/>
      </xdr:nvSpPr>
      <xdr:spPr>
        <a:xfrm>
          <a:off x="12814300" y="800101"/>
          <a:ext cx="2311400" cy="203200"/>
        </a:xfrm>
        <a:prstGeom prst="roundRect">
          <a:avLst/>
        </a:prstGeom>
        <a:solidFill>
          <a:schemeClr val="accent6">
            <a:lumMod val="40000"/>
            <a:lumOff val="6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050" baseline="0">
              <a:solidFill>
                <a:sysClr val="windowText" lastClr="000000"/>
              </a:solidFill>
            </a:rPr>
            <a:t>Youth Chps East-West</a:t>
          </a:r>
          <a:endParaRPr lang="en-US" sz="1100">
            <a:solidFill>
              <a:sysClr val="windowText" lastClr="000000"/>
            </a:solidFill>
          </a:endParaRPr>
        </a:p>
      </xdr:txBody>
    </xdr:sp>
    <xdr:clientData/>
  </xdr:twoCellAnchor>
  <xdr:twoCellAnchor>
    <xdr:from>
      <xdr:col>7</xdr:col>
      <xdr:colOff>18955</xdr:colOff>
      <xdr:row>11</xdr:row>
      <xdr:rowOff>18955</xdr:rowOff>
    </xdr:from>
    <xdr:to>
      <xdr:col>8</xdr:col>
      <xdr:colOff>938283</xdr:colOff>
      <xdr:row>11</xdr:row>
      <xdr:rowOff>189553</xdr:rowOff>
    </xdr:to>
    <xdr:sp macro="" textlink="">
      <xdr:nvSpPr>
        <xdr:cNvPr id="15" name="Rounded Rectangle 23">
          <a:extLst>
            <a:ext uri="{FF2B5EF4-FFF2-40B4-BE49-F238E27FC236}">
              <a16:creationId xmlns:a16="http://schemas.microsoft.com/office/drawing/2014/main" id="{CB6BB7FD-3244-E641-B0CF-38E83E6ECAD0}"/>
            </a:ext>
          </a:extLst>
        </xdr:cNvPr>
        <xdr:cNvSpPr/>
      </xdr:nvSpPr>
      <xdr:spPr>
        <a:xfrm>
          <a:off x="7397655" y="2444655"/>
          <a:ext cx="2278228" cy="170598"/>
        </a:xfrm>
        <a:prstGeom prst="roundRect">
          <a:avLst/>
        </a:prstGeom>
        <a:solidFill>
          <a:schemeClr val="bg2">
            <a:lumMod val="75000"/>
          </a:schemeClr>
        </a:solidFill>
        <a:ln w="25400">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baseline="0">
              <a:solidFill>
                <a:sysClr val="windowText" lastClr="000000"/>
              </a:solidFill>
            </a:rPr>
            <a:t>Sr Invitational</a:t>
          </a:r>
        </a:p>
      </xdr:txBody>
    </xdr:sp>
    <xdr:clientData/>
  </xdr:twoCellAnchor>
  <xdr:twoCellAnchor>
    <xdr:from>
      <xdr:col>11</xdr:col>
      <xdr:colOff>1</xdr:colOff>
      <xdr:row>9</xdr:row>
      <xdr:rowOff>196274</xdr:rowOff>
    </xdr:from>
    <xdr:to>
      <xdr:col>12</xdr:col>
      <xdr:colOff>947762</xdr:colOff>
      <xdr:row>10</xdr:row>
      <xdr:rowOff>178007</xdr:rowOff>
    </xdr:to>
    <xdr:sp macro="" textlink="">
      <xdr:nvSpPr>
        <xdr:cNvPr id="16" name="Rounded Rectangle 25">
          <a:extLst>
            <a:ext uri="{FF2B5EF4-FFF2-40B4-BE49-F238E27FC236}">
              <a16:creationId xmlns:a16="http://schemas.microsoft.com/office/drawing/2014/main" id="{54D960BE-C506-2845-A551-76AA8587BF5E}"/>
            </a:ext>
          </a:extLst>
        </xdr:cNvPr>
        <xdr:cNvSpPr/>
      </xdr:nvSpPr>
      <xdr:spPr>
        <a:xfrm>
          <a:off x="12814301" y="2215574"/>
          <a:ext cx="2306661" cy="184933"/>
        </a:xfrm>
        <a:prstGeom prst="roundRect">
          <a:avLst/>
        </a:prstGeom>
        <a:solidFill>
          <a:schemeClr val="accent6"/>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t>Can</a:t>
          </a:r>
          <a:r>
            <a:rPr lang="en-US" sz="1100" baseline="0"/>
            <a:t> Cup Junior Final</a:t>
          </a:r>
          <a:endParaRPr lang="en-US" sz="1100"/>
        </a:p>
      </xdr:txBody>
    </xdr:sp>
    <xdr:clientData/>
  </xdr:twoCellAnchor>
  <xdr:twoCellAnchor>
    <xdr:from>
      <xdr:col>6</xdr:col>
      <xdr:colOff>547976</xdr:colOff>
      <xdr:row>3</xdr:row>
      <xdr:rowOff>9477</xdr:rowOff>
    </xdr:from>
    <xdr:to>
      <xdr:col>7</xdr:col>
      <xdr:colOff>29120</xdr:colOff>
      <xdr:row>15</xdr:row>
      <xdr:rowOff>189552</xdr:rowOff>
    </xdr:to>
    <xdr:sp macro="" textlink="">
      <xdr:nvSpPr>
        <xdr:cNvPr id="17" name="Left Brace 16">
          <a:extLst>
            <a:ext uri="{FF2B5EF4-FFF2-40B4-BE49-F238E27FC236}">
              <a16:creationId xmlns:a16="http://schemas.microsoft.com/office/drawing/2014/main" id="{B1943DD4-63A4-DB41-9ED8-F59C11F4B6B4}"/>
            </a:ext>
          </a:extLst>
        </xdr:cNvPr>
        <xdr:cNvSpPr/>
      </xdr:nvSpPr>
      <xdr:spPr>
        <a:xfrm>
          <a:off x="6567776" y="809577"/>
          <a:ext cx="840044" cy="2618475"/>
        </a:xfrm>
        <a:prstGeom prst="leftBrace">
          <a:avLst/>
        </a:prstGeom>
        <a:ln w="19050">
          <a:solidFill>
            <a:srgbClr val="9411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1104903</xdr:colOff>
      <xdr:row>3</xdr:row>
      <xdr:rowOff>88903</xdr:rowOff>
    </xdr:from>
    <xdr:to>
      <xdr:col>9</xdr:col>
      <xdr:colOff>551889</xdr:colOff>
      <xdr:row>16</xdr:row>
      <xdr:rowOff>170595</xdr:rowOff>
    </xdr:to>
    <xdr:cxnSp macro="">
      <xdr:nvCxnSpPr>
        <xdr:cNvPr id="18" name="Elbow Connector 28">
          <a:extLst>
            <a:ext uri="{FF2B5EF4-FFF2-40B4-BE49-F238E27FC236}">
              <a16:creationId xmlns:a16="http://schemas.microsoft.com/office/drawing/2014/main" id="{8F4AAE53-18B0-554A-9863-7AC9DCF6EA1B}"/>
            </a:ext>
          </a:extLst>
        </xdr:cNvPr>
        <xdr:cNvCxnSpPr/>
      </xdr:nvCxnSpPr>
      <xdr:spPr>
        <a:xfrm rot="16200000" flipH="1">
          <a:off x="8883800" y="1847706"/>
          <a:ext cx="2723292" cy="805886"/>
        </a:xfrm>
        <a:prstGeom prst="bentConnector3">
          <a:avLst>
            <a:gd name="adj1" fmla="val 567"/>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142164</xdr:colOff>
      <xdr:row>2</xdr:row>
      <xdr:rowOff>180075</xdr:rowOff>
    </xdr:from>
    <xdr:to>
      <xdr:col>1</xdr:col>
      <xdr:colOff>691866</xdr:colOff>
      <xdr:row>2</xdr:row>
      <xdr:rowOff>180075</xdr:rowOff>
    </xdr:to>
    <xdr:cxnSp macro="">
      <xdr:nvCxnSpPr>
        <xdr:cNvPr id="19" name="Straight Arrow Connector 18">
          <a:extLst>
            <a:ext uri="{FF2B5EF4-FFF2-40B4-BE49-F238E27FC236}">
              <a16:creationId xmlns:a16="http://schemas.microsoft.com/office/drawing/2014/main" id="{33A2D469-6FB5-A24A-924F-DF79AF38C7E5}"/>
            </a:ext>
          </a:extLst>
        </xdr:cNvPr>
        <xdr:cNvCxnSpPr/>
      </xdr:nvCxnSpPr>
      <xdr:spPr>
        <a:xfrm>
          <a:off x="967664" y="776975"/>
          <a:ext cx="549702" cy="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682392</xdr:colOff>
      <xdr:row>3</xdr:row>
      <xdr:rowOff>56865</xdr:rowOff>
    </xdr:from>
    <xdr:to>
      <xdr:col>8</xdr:col>
      <xdr:colOff>890898</xdr:colOff>
      <xdr:row>21</xdr:row>
      <xdr:rowOff>113734</xdr:rowOff>
    </xdr:to>
    <xdr:cxnSp macro="">
      <xdr:nvCxnSpPr>
        <xdr:cNvPr id="20" name="Elbow Connector 19">
          <a:extLst>
            <a:ext uri="{FF2B5EF4-FFF2-40B4-BE49-F238E27FC236}">
              <a16:creationId xmlns:a16="http://schemas.microsoft.com/office/drawing/2014/main" id="{278C7A3A-4925-4F4B-8F0E-7EB5616A33E1}"/>
            </a:ext>
          </a:extLst>
        </xdr:cNvPr>
        <xdr:cNvCxnSpPr/>
      </xdr:nvCxnSpPr>
      <xdr:spPr>
        <a:xfrm>
          <a:off x="3158892" y="856965"/>
          <a:ext cx="6469606" cy="3714469"/>
        </a:xfrm>
        <a:prstGeom prst="bentConnector3">
          <a:avLst>
            <a:gd name="adj1" fmla="val -380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828413</xdr:colOff>
      <xdr:row>10</xdr:row>
      <xdr:rowOff>69274</xdr:rowOff>
    </xdr:from>
    <xdr:to>
      <xdr:col>10</xdr:col>
      <xdr:colOff>1246912</xdr:colOff>
      <xdr:row>20</xdr:row>
      <xdr:rowOff>140859</xdr:rowOff>
    </xdr:to>
    <xdr:cxnSp macro="">
      <xdr:nvCxnSpPr>
        <xdr:cNvPr id="21" name="Elbow Connector 20">
          <a:extLst>
            <a:ext uri="{FF2B5EF4-FFF2-40B4-BE49-F238E27FC236}">
              <a16:creationId xmlns:a16="http://schemas.microsoft.com/office/drawing/2014/main" id="{31CC5C57-7985-8C4A-A523-C07987D5C432}"/>
            </a:ext>
          </a:extLst>
        </xdr:cNvPr>
        <xdr:cNvCxnSpPr/>
      </xdr:nvCxnSpPr>
      <xdr:spPr>
        <a:xfrm rot="5400000" flipH="1" flipV="1">
          <a:off x="11441270" y="3134317"/>
          <a:ext cx="2103585" cy="418499"/>
        </a:xfrm>
        <a:prstGeom prst="bentConnector3">
          <a:avLst>
            <a:gd name="adj1" fmla="val 99409"/>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766235</xdr:colOff>
      <xdr:row>3</xdr:row>
      <xdr:rowOff>194734</xdr:rowOff>
    </xdr:from>
    <xdr:to>
      <xdr:col>3</xdr:col>
      <xdr:colOff>773546</xdr:colOff>
      <xdr:row>17</xdr:row>
      <xdr:rowOff>127000</xdr:rowOff>
    </xdr:to>
    <xdr:cxnSp macro="">
      <xdr:nvCxnSpPr>
        <xdr:cNvPr id="22" name="Straight Connector 21">
          <a:extLst>
            <a:ext uri="{FF2B5EF4-FFF2-40B4-BE49-F238E27FC236}">
              <a16:creationId xmlns:a16="http://schemas.microsoft.com/office/drawing/2014/main" id="{9582CC6C-0522-C141-8C31-E03034E85BB8}"/>
            </a:ext>
          </a:extLst>
        </xdr:cNvPr>
        <xdr:cNvCxnSpPr/>
      </xdr:nvCxnSpPr>
      <xdr:spPr>
        <a:xfrm>
          <a:off x="3242735" y="994834"/>
          <a:ext cx="7311" cy="2777066"/>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777164</xdr:colOff>
      <xdr:row>17</xdr:row>
      <xdr:rowOff>127003</xdr:rowOff>
    </xdr:from>
    <xdr:to>
      <xdr:col>7</xdr:col>
      <xdr:colOff>1248833</xdr:colOff>
      <xdr:row>17</xdr:row>
      <xdr:rowOff>136481</xdr:rowOff>
    </xdr:to>
    <xdr:cxnSp macro="">
      <xdr:nvCxnSpPr>
        <xdr:cNvPr id="23" name="Straight Arrow Connector 22">
          <a:extLst>
            <a:ext uri="{FF2B5EF4-FFF2-40B4-BE49-F238E27FC236}">
              <a16:creationId xmlns:a16="http://schemas.microsoft.com/office/drawing/2014/main" id="{E9F4D3A7-2B90-F742-8122-80F8D668D10D}"/>
            </a:ext>
          </a:extLst>
        </xdr:cNvPr>
        <xdr:cNvCxnSpPr/>
      </xdr:nvCxnSpPr>
      <xdr:spPr>
        <a:xfrm flipV="1">
          <a:off x="3253664" y="3771903"/>
          <a:ext cx="5373869" cy="9478"/>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1008073</xdr:colOff>
      <xdr:row>21</xdr:row>
      <xdr:rowOff>69272</xdr:rowOff>
    </xdr:from>
    <xdr:to>
      <xdr:col>11</xdr:col>
      <xdr:colOff>1223818</xdr:colOff>
      <xdr:row>21</xdr:row>
      <xdr:rowOff>78750</xdr:rowOff>
    </xdr:to>
    <xdr:cxnSp macro="">
      <xdr:nvCxnSpPr>
        <xdr:cNvPr id="24" name="Straight Arrow Connector 23">
          <a:extLst>
            <a:ext uri="{FF2B5EF4-FFF2-40B4-BE49-F238E27FC236}">
              <a16:creationId xmlns:a16="http://schemas.microsoft.com/office/drawing/2014/main" id="{AB9A792F-14B5-8441-A843-DCCDE45AF3EF}"/>
            </a:ext>
          </a:extLst>
        </xdr:cNvPr>
        <xdr:cNvCxnSpPr/>
      </xdr:nvCxnSpPr>
      <xdr:spPr>
        <a:xfrm flipV="1">
          <a:off x="12463473" y="4526972"/>
          <a:ext cx="1574645" cy="9478"/>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23098</xdr:colOff>
      <xdr:row>27</xdr:row>
      <xdr:rowOff>196275</xdr:rowOff>
    </xdr:from>
    <xdr:to>
      <xdr:col>6</xdr:col>
      <xdr:colOff>1154553</xdr:colOff>
      <xdr:row>29</xdr:row>
      <xdr:rowOff>1</xdr:rowOff>
    </xdr:to>
    <xdr:sp macro="" textlink="">
      <xdr:nvSpPr>
        <xdr:cNvPr id="25" name="Rounded Rectangle 24">
          <a:extLst>
            <a:ext uri="{FF2B5EF4-FFF2-40B4-BE49-F238E27FC236}">
              <a16:creationId xmlns:a16="http://schemas.microsoft.com/office/drawing/2014/main" id="{500ED797-480D-884A-9204-9319EE41ACDD}"/>
            </a:ext>
          </a:extLst>
        </xdr:cNvPr>
        <xdr:cNvSpPr/>
      </xdr:nvSpPr>
      <xdr:spPr>
        <a:xfrm>
          <a:off x="6042898" y="5873175"/>
          <a:ext cx="1131455" cy="210126"/>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t>1-2 W</a:t>
          </a:r>
          <a:r>
            <a:rPr lang="en-US" sz="1100" baseline="0"/>
            <a:t>Cups</a:t>
          </a:r>
        </a:p>
      </xdr:txBody>
    </xdr:sp>
    <xdr:clientData/>
  </xdr:twoCellAnchor>
  <xdr:twoCellAnchor>
    <xdr:from>
      <xdr:col>7</xdr:col>
      <xdr:colOff>13854</xdr:colOff>
      <xdr:row>27</xdr:row>
      <xdr:rowOff>187038</xdr:rowOff>
    </xdr:from>
    <xdr:to>
      <xdr:col>7</xdr:col>
      <xdr:colOff>1145309</xdr:colOff>
      <xdr:row>28</xdr:row>
      <xdr:rowOff>198582</xdr:rowOff>
    </xdr:to>
    <xdr:sp macro="" textlink="">
      <xdr:nvSpPr>
        <xdr:cNvPr id="26" name="Rounded Rectangle 25">
          <a:extLst>
            <a:ext uri="{FF2B5EF4-FFF2-40B4-BE49-F238E27FC236}">
              <a16:creationId xmlns:a16="http://schemas.microsoft.com/office/drawing/2014/main" id="{21B62CB8-E49F-6B41-96D1-71528107D4B4}"/>
            </a:ext>
          </a:extLst>
        </xdr:cNvPr>
        <xdr:cNvSpPr/>
      </xdr:nvSpPr>
      <xdr:spPr>
        <a:xfrm>
          <a:off x="7392554" y="5863938"/>
          <a:ext cx="1131455" cy="214744"/>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t>3-4 W</a:t>
          </a:r>
          <a:r>
            <a:rPr lang="en-US" sz="1100" baseline="0"/>
            <a:t>Cups</a:t>
          </a:r>
        </a:p>
      </xdr:txBody>
    </xdr:sp>
    <xdr:clientData/>
  </xdr:twoCellAnchor>
  <xdr:twoCellAnchor>
    <xdr:from>
      <xdr:col>10</xdr:col>
      <xdr:colOff>16162</xdr:colOff>
      <xdr:row>27</xdr:row>
      <xdr:rowOff>177800</xdr:rowOff>
    </xdr:from>
    <xdr:to>
      <xdr:col>10</xdr:col>
      <xdr:colOff>1147617</xdr:colOff>
      <xdr:row>28</xdr:row>
      <xdr:rowOff>189344</xdr:rowOff>
    </xdr:to>
    <xdr:sp macro="" textlink="">
      <xdr:nvSpPr>
        <xdr:cNvPr id="27" name="Rounded Rectangle 26">
          <a:extLst>
            <a:ext uri="{FF2B5EF4-FFF2-40B4-BE49-F238E27FC236}">
              <a16:creationId xmlns:a16="http://schemas.microsoft.com/office/drawing/2014/main" id="{FDF698E8-E8F6-F344-8464-8EDDF09ADB02}"/>
            </a:ext>
          </a:extLst>
        </xdr:cNvPr>
        <xdr:cNvSpPr/>
      </xdr:nvSpPr>
      <xdr:spPr>
        <a:xfrm>
          <a:off x="11471562" y="5854700"/>
          <a:ext cx="1131455" cy="214744"/>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t>5-6 W</a:t>
          </a:r>
          <a:r>
            <a:rPr lang="en-US" sz="1100" baseline="0"/>
            <a:t>Cups</a:t>
          </a:r>
        </a:p>
      </xdr:txBody>
    </xdr:sp>
    <xdr:clientData/>
  </xdr:twoCellAnchor>
  <xdr:twoCellAnchor>
    <xdr:from>
      <xdr:col>12</xdr:col>
      <xdr:colOff>11540</xdr:colOff>
      <xdr:row>27</xdr:row>
      <xdr:rowOff>191653</xdr:rowOff>
    </xdr:from>
    <xdr:to>
      <xdr:col>13</xdr:col>
      <xdr:colOff>219357</xdr:colOff>
      <xdr:row>29</xdr:row>
      <xdr:rowOff>23091</xdr:rowOff>
    </xdr:to>
    <xdr:sp macro="" textlink="">
      <xdr:nvSpPr>
        <xdr:cNvPr id="28" name="Rounded Rectangle 27">
          <a:extLst>
            <a:ext uri="{FF2B5EF4-FFF2-40B4-BE49-F238E27FC236}">
              <a16:creationId xmlns:a16="http://schemas.microsoft.com/office/drawing/2014/main" id="{8D17E171-972A-BD48-9208-49F6167EB6EE}"/>
            </a:ext>
          </a:extLst>
        </xdr:cNvPr>
        <xdr:cNvSpPr/>
      </xdr:nvSpPr>
      <xdr:spPr>
        <a:xfrm>
          <a:off x="14184740" y="5868553"/>
          <a:ext cx="1160317" cy="237838"/>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baseline="0"/>
            <a:t>World Champs</a:t>
          </a:r>
        </a:p>
      </xdr:txBody>
    </xdr:sp>
    <xdr:clientData/>
  </xdr:twoCellAnchor>
  <xdr:twoCellAnchor>
    <xdr:from>
      <xdr:col>5</xdr:col>
      <xdr:colOff>854360</xdr:colOff>
      <xdr:row>4</xdr:row>
      <xdr:rowOff>34636</xdr:rowOff>
    </xdr:from>
    <xdr:to>
      <xdr:col>5</xdr:col>
      <xdr:colOff>1258451</xdr:colOff>
      <xdr:row>28</xdr:row>
      <xdr:rowOff>92364</xdr:rowOff>
    </xdr:to>
    <xdr:cxnSp macro="">
      <xdr:nvCxnSpPr>
        <xdr:cNvPr id="29" name="Elbow Connector 28">
          <a:extLst>
            <a:ext uri="{FF2B5EF4-FFF2-40B4-BE49-F238E27FC236}">
              <a16:creationId xmlns:a16="http://schemas.microsoft.com/office/drawing/2014/main" id="{9C8A1E53-AB3E-174D-B214-C31391DB3EED}"/>
            </a:ext>
          </a:extLst>
        </xdr:cNvPr>
        <xdr:cNvCxnSpPr/>
      </xdr:nvCxnSpPr>
      <xdr:spPr>
        <a:xfrm rot="16200000" flipH="1">
          <a:off x="3250042" y="3303154"/>
          <a:ext cx="4934528" cy="404091"/>
        </a:xfrm>
        <a:prstGeom prst="bentConnector3">
          <a:avLst>
            <a:gd name="adj1" fmla="val 100114"/>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1270003</xdr:colOff>
      <xdr:row>21</xdr:row>
      <xdr:rowOff>150091</xdr:rowOff>
    </xdr:from>
    <xdr:to>
      <xdr:col>9</xdr:col>
      <xdr:colOff>1304640</xdr:colOff>
      <xdr:row>28</xdr:row>
      <xdr:rowOff>69276</xdr:rowOff>
    </xdr:to>
    <xdr:cxnSp macro="">
      <xdr:nvCxnSpPr>
        <xdr:cNvPr id="30" name="Elbow Connector 29">
          <a:extLst>
            <a:ext uri="{FF2B5EF4-FFF2-40B4-BE49-F238E27FC236}">
              <a16:creationId xmlns:a16="http://schemas.microsoft.com/office/drawing/2014/main" id="{DB27CED7-B5F8-EC4B-8CEE-05836BE36B17}"/>
            </a:ext>
          </a:extLst>
        </xdr:cNvPr>
        <xdr:cNvCxnSpPr/>
      </xdr:nvCxnSpPr>
      <xdr:spPr>
        <a:xfrm>
          <a:off x="10007603" y="4607791"/>
          <a:ext cx="1393537" cy="1341585"/>
        </a:xfrm>
        <a:prstGeom prst="bentConnector3">
          <a:avLst>
            <a:gd name="adj1" fmla="val -7025"/>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1154546</xdr:colOff>
      <xdr:row>28</xdr:row>
      <xdr:rowOff>80818</xdr:rowOff>
    </xdr:from>
    <xdr:to>
      <xdr:col>11</xdr:col>
      <xdr:colOff>1281545</xdr:colOff>
      <xdr:row>28</xdr:row>
      <xdr:rowOff>92364</xdr:rowOff>
    </xdr:to>
    <xdr:cxnSp macro="">
      <xdr:nvCxnSpPr>
        <xdr:cNvPr id="31" name="Straight Arrow Connector 30">
          <a:extLst>
            <a:ext uri="{FF2B5EF4-FFF2-40B4-BE49-F238E27FC236}">
              <a16:creationId xmlns:a16="http://schemas.microsoft.com/office/drawing/2014/main" id="{9EA3BE25-63FB-504E-96D8-C3B60C156824}"/>
            </a:ext>
          </a:extLst>
        </xdr:cNvPr>
        <xdr:cNvCxnSpPr/>
      </xdr:nvCxnSpPr>
      <xdr:spPr>
        <a:xfrm>
          <a:off x="12609946" y="5960918"/>
          <a:ext cx="1485899" cy="11546"/>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1119909</xdr:colOff>
      <xdr:row>21</xdr:row>
      <xdr:rowOff>198580</xdr:rowOff>
    </xdr:from>
    <xdr:to>
      <xdr:col>11</xdr:col>
      <xdr:colOff>1237672</xdr:colOff>
      <xdr:row>27</xdr:row>
      <xdr:rowOff>127000</xdr:rowOff>
    </xdr:to>
    <xdr:cxnSp macro="">
      <xdr:nvCxnSpPr>
        <xdr:cNvPr id="32" name="Straight Arrow Connector 31">
          <a:extLst>
            <a:ext uri="{FF2B5EF4-FFF2-40B4-BE49-F238E27FC236}">
              <a16:creationId xmlns:a16="http://schemas.microsoft.com/office/drawing/2014/main" id="{B4465E84-2F62-3B49-A332-316D330AC0B0}"/>
            </a:ext>
          </a:extLst>
        </xdr:cNvPr>
        <xdr:cNvCxnSpPr/>
      </xdr:nvCxnSpPr>
      <xdr:spPr>
        <a:xfrm flipV="1">
          <a:off x="12575309" y="4656280"/>
          <a:ext cx="1476663" cy="114762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230909</xdr:colOff>
      <xdr:row>20</xdr:row>
      <xdr:rowOff>46182</xdr:rowOff>
    </xdr:from>
    <xdr:to>
      <xdr:col>3</xdr:col>
      <xdr:colOff>704273</xdr:colOff>
      <xdr:row>22</xdr:row>
      <xdr:rowOff>92364</xdr:rowOff>
    </xdr:to>
    <xdr:sp macro="" textlink="">
      <xdr:nvSpPr>
        <xdr:cNvPr id="7" name="Dodecagon 32">
          <a:extLst>
            <a:ext uri="{FF2B5EF4-FFF2-40B4-BE49-F238E27FC236}">
              <a16:creationId xmlns:a16="http://schemas.microsoft.com/office/drawing/2014/main" id="{4E3A1F4E-2CED-914B-AC78-1DC68D37FB00}"/>
            </a:ext>
          </a:extLst>
        </xdr:cNvPr>
        <xdr:cNvSpPr/>
      </xdr:nvSpPr>
      <xdr:spPr>
        <a:xfrm>
          <a:off x="2707409" y="4300682"/>
          <a:ext cx="473364" cy="452582"/>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20</a:t>
          </a:r>
          <a:endParaRPr lang="en-US" sz="1100"/>
        </a:p>
      </xdr:txBody>
    </xdr:sp>
    <xdr:clientData/>
  </xdr:twoCellAnchor>
  <xdr:twoCellAnchor>
    <xdr:from>
      <xdr:col>5</xdr:col>
      <xdr:colOff>591126</xdr:colOff>
      <xdr:row>27</xdr:row>
      <xdr:rowOff>36944</xdr:rowOff>
    </xdr:from>
    <xdr:to>
      <xdr:col>5</xdr:col>
      <xdr:colOff>1064490</xdr:colOff>
      <xdr:row>29</xdr:row>
      <xdr:rowOff>83127</xdr:rowOff>
    </xdr:to>
    <xdr:sp macro="" textlink="">
      <xdr:nvSpPr>
        <xdr:cNvPr id="34" name="Dodecagon 33">
          <a:extLst>
            <a:ext uri="{FF2B5EF4-FFF2-40B4-BE49-F238E27FC236}">
              <a16:creationId xmlns:a16="http://schemas.microsoft.com/office/drawing/2014/main" id="{8B12E27B-F42D-254A-BDAB-3478A88DE29B}"/>
            </a:ext>
          </a:extLst>
        </xdr:cNvPr>
        <xdr:cNvSpPr/>
      </xdr:nvSpPr>
      <xdr:spPr>
        <a:xfrm>
          <a:off x="5252026" y="5713844"/>
          <a:ext cx="473364" cy="452583"/>
        </a:xfrm>
        <a:prstGeom prst="dodecagon">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6</a:t>
          </a:r>
          <a:endParaRPr lang="en-US" sz="1100"/>
        </a:p>
      </xdr:txBody>
    </xdr:sp>
    <xdr:clientData/>
  </xdr:twoCellAnchor>
  <xdr:twoCellAnchor>
    <xdr:from>
      <xdr:col>3</xdr:col>
      <xdr:colOff>648854</xdr:colOff>
      <xdr:row>15</xdr:row>
      <xdr:rowOff>198582</xdr:rowOff>
    </xdr:from>
    <xdr:to>
      <xdr:col>4</xdr:col>
      <xdr:colOff>290945</xdr:colOff>
      <xdr:row>18</xdr:row>
      <xdr:rowOff>36947</xdr:rowOff>
    </xdr:to>
    <xdr:sp macro="" textlink="">
      <xdr:nvSpPr>
        <xdr:cNvPr id="44" name="Dodecagon 34">
          <a:extLst>
            <a:ext uri="{FF2B5EF4-FFF2-40B4-BE49-F238E27FC236}">
              <a16:creationId xmlns:a16="http://schemas.microsoft.com/office/drawing/2014/main" id="{AD1BC127-5229-C248-844A-3189213C554A}"/>
            </a:ext>
          </a:extLst>
        </xdr:cNvPr>
        <xdr:cNvSpPr/>
      </xdr:nvSpPr>
      <xdr:spPr>
        <a:xfrm>
          <a:off x="3125354" y="3437082"/>
          <a:ext cx="467591" cy="447965"/>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Pq</a:t>
          </a:r>
          <a:endParaRPr lang="en-US" sz="1100"/>
        </a:p>
      </xdr:txBody>
    </xdr:sp>
    <xdr:clientData/>
  </xdr:twoCellAnchor>
  <xdr:twoCellAnchor>
    <xdr:from>
      <xdr:col>8</xdr:col>
      <xdr:colOff>962891</xdr:colOff>
      <xdr:row>27</xdr:row>
      <xdr:rowOff>39254</xdr:rowOff>
    </xdr:from>
    <xdr:to>
      <xdr:col>9</xdr:col>
      <xdr:colOff>73892</xdr:colOff>
      <xdr:row>29</xdr:row>
      <xdr:rowOff>85437</xdr:rowOff>
    </xdr:to>
    <xdr:sp macro="" textlink="">
      <xdr:nvSpPr>
        <xdr:cNvPr id="36" name="Dodecagon 35">
          <a:extLst>
            <a:ext uri="{FF2B5EF4-FFF2-40B4-BE49-F238E27FC236}">
              <a16:creationId xmlns:a16="http://schemas.microsoft.com/office/drawing/2014/main" id="{DCB16BC5-F991-E64C-92B0-076861248740}"/>
            </a:ext>
          </a:extLst>
        </xdr:cNvPr>
        <xdr:cNvSpPr/>
      </xdr:nvSpPr>
      <xdr:spPr>
        <a:xfrm>
          <a:off x="9700491" y="5716154"/>
          <a:ext cx="469901" cy="452583"/>
        </a:xfrm>
        <a:prstGeom prst="dodecagon">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6</a:t>
          </a:r>
          <a:endParaRPr lang="en-US" sz="1100"/>
        </a:p>
      </xdr:txBody>
    </xdr:sp>
    <xdr:clientData/>
  </xdr:twoCellAnchor>
  <xdr:twoCellAnchor>
    <xdr:from>
      <xdr:col>11</xdr:col>
      <xdr:colOff>189343</xdr:colOff>
      <xdr:row>23</xdr:row>
      <xdr:rowOff>96982</xdr:rowOff>
    </xdr:from>
    <xdr:to>
      <xdr:col>11</xdr:col>
      <xdr:colOff>662707</xdr:colOff>
      <xdr:row>25</xdr:row>
      <xdr:rowOff>143165</xdr:rowOff>
    </xdr:to>
    <xdr:sp macro="" textlink="">
      <xdr:nvSpPr>
        <xdr:cNvPr id="37" name="Dodecagon 36">
          <a:extLst>
            <a:ext uri="{FF2B5EF4-FFF2-40B4-BE49-F238E27FC236}">
              <a16:creationId xmlns:a16="http://schemas.microsoft.com/office/drawing/2014/main" id="{0D2A33C4-6742-FE42-AF8E-974B8BD21BA9}"/>
            </a:ext>
          </a:extLst>
        </xdr:cNvPr>
        <xdr:cNvSpPr/>
      </xdr:nvSpPr>
      <xdr:spPr>
        <a:xfrm>
          <a:off x="13003643" y="4961082"/>
          <a:ext cx="473364" cy="452583"/>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1</a:t>
          </a:r>
          <a:endParaRPr lang="en-US" sz="1100"/>
        </a:p>
      </xdr:txBody>
    </xdr:sp>
    <xdr:clientData/>
  </xdr:twoCellAnchor>
  <xdr:twoCellAnchor>
    <xdr:from>
      <xdr:col>11</xdr:col>
      <xdr:colOff>191654</xdr:colOff>
      <xdr:row>27</xdr:row>
      <xdr:rowOff>53109</xdr:rowOff>
    </xdr:from>
    <xdr:to>
      <xdr:col>11</xdr:col>
      <xdr:colOff>665018</xdr:colOff>
      <xdr:row>29</xdr:row>
      <xdr:rowOff>99292</xdr:rowOff>
    </xdr:to>
    <xdr:sp macro="" textlink="">
      <xdr:nvSpPr>
        <xdr:cNvPr id="38" name="Dodecagon 37">
          <a:extLst>
            <a:ext uri="{FF2B5EF4-FFF2-40B4-BE49-F238E27FC236}">
              <a16:creationId xmlns:a16="http://schemas.microsoft.com/office/drawing/2014/main" id="{11CD2ABA-9B8D-A146-AF7B-9D00597ED34B}"/>
            </a:ext>
          </a:extLst>
        </xdr:cNvPr>
        <xdr:cNvSpPr/>
      </xdr:nvSpPr>
      <xdr:spPr>
        <a:xfrm>
          <a:off x="13005954" y="5730009"/>
          <a:ext cx="473364" cy="452583"/>
        </a:xfrm>
        <a:prstGeom prst="dodecagon">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5</a:t>
          </a:r>
          <a:endParaRPr lang="en-US" sz="1100"/>
        </a:p>
      </xdr:txBody>
    </xdr:sp>
    <xdr:clientData/>
  </xdr:twoCellAnchor>
  <xdr:twoCellAnchor>
    <xdr:from>
      <xdr:col>10</xdr:col>
      <xdr:colOff>558799</xdr:colOff>
      <xdr:row>9</xdr:row>
      <xdr:rowOff>177801</xdr:rowOff>
    </xdr:from>
    <xdr:to>
      <xdr:col>10</xdr:col>
      <xdr:colOff>1032163</xdr:colOff>
      <xdr:row>12</xdr:row>
      <xdr:rowOff>16165</xdr:rowOff>
    </xdr:to>
    <xdr:sp macro="" textlink="">
      <xdr:nvSpPr>
        <xdr:cNvPr id="39" name="Dodecagon 38">
          <a:extLst>
            <a:ext uri="{FF2B5EF4-FFF2-40B4-BE49-F238E27FC236}">
              <a16:creationId xmlns:a16="http://schemas.microsoft.com/office/drawing/2014/main" id="{CA577F3D-C3A3-5541-9B72-4117D3E7B704}"/>
            </a:ext>
          </a:extLst>
        </xdr:cNvPr>
        <xdr:cNvSpPr/>
      </xdr:nvSpPr>
      <xdr:spPr>
        <a:xfrm>
          <a:off x="12014199" y="2197101"/>
          <a:ext cx="473364" cy="447964"/>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Pq</a:t>
          </a:r>
          <a:endParaRPr lang="en-US" sz="1100"/>
        </a:p>
      </xdr:txBody>
    </xdr:sp>
    <xdr:clientData/>
  </xdr:twoCellAnchor>
  <xdr:twoCellAnchor>
    <xdr:from>
      <xdr:col>11</xdr:col>
      <xdr:colOff>122379</xdr:colOff>
      <xdr:row>20</xdr:row>
      <xdr:rowOff>53109</xdr:rowOff>
    </xdr:from>
    <xdr:to>
      <xdr:col>11</xdr:col>
      <xdr:colOff>595743</xdr:colOff>
      <xdr:row>22</xdr:row>
      <xdr:rowOff>99291</xdr:rowOff>
    </xdr:to>
    <xdr:sp macro="" textlink="">
      <xdr:nvSpPr>
        <xdr:cNvPr id="40" name="Dodecagon 39">
          <a:extLst>
            <a:ext uri="{FF2B5EF4-FFF2-40B4-BE49-F238E27FC236}">
              <a16:creationId xmlns:a16="http://schemas.microsoft.com/office/drawing/2014/main" id="{F7842853-BAA4-3643-B977-79C1B8F14900}"/>
            </a:ext>
          </a:extLst>
        </xdr:cNvPr>
        <xdr:cNvSpPr/>
      </xdr:nvSpPr>
      <xdr:spPr>
        <a:xfrm>
          <a:off x="12936679" y="4307609"/>
          <a:ext cx="473364" cy="452582"/>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35</a:t>
          </a:r>
          <a:endParaRPr lang="en-US" sz="1100"/>
        </a:p>
      </xdr:txBody>
    </xdr:sp>
    <xdr:clientData/>
  </xdr:twoCellAnchor>
  <xdr:twoCellAnchor>
    <xdr:from>
      <xdr:col>9</xdr:col>
      <xdr:colOff>273625</xdr:colOff>
      <xdr:row>3</xdr:row>
      <xdr:rowOff>2309</xdr:rowOff>
    </xdr:from>
    <xdr:to>
      <xdr:col>9</xdr:col>
      <xdr:colOff>746989</xdr:colOff>
      <xdr:row>5</xdr:row>
      <xdr:rowOff>48492</xdr:rowOff>
    </xdr:to>
    <xdr:sp macro="" textlink="">
      <xdr:nvSpPr>
        <xdr:cNvPr id="41" name="Dodecagon 40">
          <a:extLst>
            <a:ext uri="{FF2B5EF4-FFF2-40B4-BE49-F238E27FC236}">
              <a16:creationId xmlns:a16="http://schemas.microsoft.com/office/drawing/2014/main" id="{EF3DE32D-DD3D-5645-BC53-DF8A11C634C7}"/>
            </a:ext>
          </a:extLst>
        </xdr:cNvPr>
        <xdr:cNvSpPr/>
      </xdr:nvSpPr>
      <xdr:spPr>
        <a:xfrm>
          <a:off x="10370125" y="802409"/>
          <a:ext cx="473364" cy="452583"/>
        </a:xfrm>
        <a:prstGeom prst="dodecagon">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5</a:t>
          </a:r>
          <a:endParaRPr lang="en-US" sz="1100"/>
        </a:p>
      </xdr:txBody>
    </xdr:sp>
    <xdr:clientData/>
  </xdr:twoCellAnchor>
  <xdr:twoCellAnchor>
    <xdr:from>
      <xdr:col>5</xdr:col>
      <xdr:colOff>946727</xdr:colOff>
      <xdr:row>4</xdr:row>
      <xdr:rowOff>11545</xdr:rowOff>
    </xdr:from>
    <xdr:to>
      <xdr:col>6</xdr:col>
      <xdr:colOff>1318491</xdr:colOff>
      <xdr:row>11</xdr:row>
      <xdr:rowOff>117763</xdr:rowOff>
    </xdr:to>
    <xdr:cxnSp macro="">
      <xdr:nvCxnSpPr>
        <xdr:cNvPr id="46" name="Elbow Connector 45">
          <a:extLst>
            <a:ext uri="{FF2B5EF4-FFF2-40B4-BE49-F238E27FC236}">
              <a16:creationId xmlns:a16="http://schemas.microsoft.com/office/drawing/2014/main" id="{A38BF507-3902-E046-9A9D-B847B7D9040A}"/>
            </a:ext>
          </a:extLst>
        </xdr:cNvPr>
        <xdr:cNvCxnSpPr/>
      </xdr:nvCxnSpPr>
      <xdr:spPr>
        <a:xfrm>
          <a:off x="5607627" y="1014845"/>
          <a:ext cx="1730664" cy="1528618"/>
        </a:xfrm>
        <a:prstGeom prst="bentConnector3">
          <a:avLst>
            <a:gd name="adj1" fmla="val 8056"/>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976745</xdr:colOff>
      <xdr:row>10</xdr:row>
      <xdr:rowOff>6927</xdr:rowOff>
    </xdr:from>
    <xdr:to>
      <xdr:col>6</xdr:col>
      <xdr:colOff>87746</xdr:colOff>
      <xdr:row>12</xdr:row>
      <xdr:rowOff>53110</xdr:rowOff>
    </xdr:to>
    <xdr:sp macro="" textlink="">
      <xdr:nvSpPr>
        <xdr:cNvPr id="47" name="Dodecagon 46">
          <a:extLst>
            <a:ext uri="{FF2B5EF4-FFF2-40B4-BE49-F238E27FC236}">
              <a16:creationId xmlns:a16="http://schemas.microsoft.com/office/drawing/2014/main" id="{7D052839-5D70-FE41-95A0-8C4824D4EF16}"/>
            </a:ext>
          </a:extLst>
        </xdr:cNvPr>
        <xdr:cNvSpPr/>
      </xdr:nvSpPr>
      <xdr:spPr>
        <a:xfrm>
          <a:off x="5637645" y="2229427"/>
          <a:ext cx="469901" cy="452583"/>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a:t>
          </a:r>
          <a:endParaRPr lang="en-US" sz="1100"/>
        </a:p>
      </xdr:txBody>
    </xdr:sp>
    <xdr:clientData/>
  </xdr:twoCellAnchor>
  <xdr:twoCellAnchor>
    <xdr:from>
      <xdr:col>11</xdr:col>
      <xdr:colOff>25390</xdr:colOff>
      <xdr:row>15</xdr:row>
      <xdr:rowOff>124685</xdr:rowOff>
    </xdr:from>
    <xdr:to>
      <xdr:col>12</xdr:col>
      <xdr:colOff>150088</xdr:colOff>
      <xdr:row>16</xdr:row>
      <xdr:rowOff>173177</xdr:rowOff>
    </xdr:to>
    <xdr:sp macro="" textlink="">
      <xdr:nvSpPr>
        <xdr:cNvPr id="48" name="Rounded Rectangle 47">
          <a:extLst>
            <a:ext uri="{FF2B5EF4-FFF2-40B4-BE49-F238E27FC236}">
              <a16:creationId xmlns:a16="http://schemas.microsoft.com/office/drawing/2014/main" id="{4AA6AF5B-118F-CB4C-AB2A-B3044558F7BC}"/>
            </a:ext>
          </a:extLst>
        </xdr:cNvPr>
        <xdr:cNvSpPr/>
      </xdr:nvSpPr>
      <xdr:spPr>
        <a:xfrm>
          <a:off x="12839690" y="3363185"/>
          <a:ext cx="1483598" cy="251692"/>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baseline="0"/>
            <a:t>World Jr Champs</a:t>
          </a:r>
        </a:p>
      </xdr:txBody>
    </xdr:sp>
    <xdr:clientData/>
  </xdr:twoCellAnchor>
  <xdr:twoCellAnchor>
    <xdr:from>
      <xdr:col>1</xdr:col>
      <xdr:colOff>76200</xdr:colOff>
      <xdr:row>6</xdr:row>
      <xdr:rowOff>12700</xdr:rowOff>
    </xdr:from>
    <xdr:to>
      <xdr:col>1</xdr:col>
      <xdr:colOff>622301</xdr:colOff>
      <xdr:row>8</xdr:row>
      <xdr:rowOff>154781</xdr:rowOff>
    </xdr:to>
    <xdr:sp macro="" textlink="">
      <xdr:nvSpPr>
        <xdr:cNvPr id="49" name="Dodecagon 106">
          <a:extLst>
            <a:ext uri="{FF2B5EF4-FFF2-40B4-BE49-F238E27FC236}">
              <a16:creationId xmlns:a16="http://schemas.microsoft.com/office/drawing/2014/main" id="{72DC2A01-E2D7-FA42-B890-97B9EE597899}"/>
            </a:ext>
          </a:extLst>
        </xdr:cNvPr>
        <xdr:cNvSpPr/>
      </xdr:nvSpPr>
      <xdr:spPr>
        <a:xfrm>
          <a:off x="901700" y="1422400"/>
          <a:ext cx="546101" cy="548481"/>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Pq</a:t>
          </a:r>
          <a:endParaRPr lang="en-US" sz="1100"/>
        </a:p>
      </xdr:txBody>
    </xdr:sp>
    <xdr:clientData/>
  </xdr:twoCellAnchor>
  <xdr:twoCellAnchor>
    <xdr:from>
      <xdr:col>1</xdr:col>
      <xdr:colOff>76200</xdr:colOff>
      <xdr:row>9</xdr:row>
      <xdr:rowOff>88900</xdr:rowOff>
    </xdr:from>
    <xdr:to>
      <xdr:col>1</xdr:col>
      <xdr:colOff>621145</xdr:colOff>
      <xdr:row>12</xdr:row>
      <xdr:rowOff>27710</xdr:rowOff>
    </xdr:to>
    <xdr:sp macro="" textlink="">
      <xdr:nvSpPr>
        <xdr:cNvPr id="50" name="Dodecagon 49">
          <a:extLst>
            <a:ext uri="{FF2B5EF4-FFF2-40B4-BE49-F238E27FC236}">
              <a16:creationId xmlns:a16="http://schemas.microsoft.com/office/drawing/2014/main" id="{94EFA645-780B-7F41-B053-68CA12D27296}"/>
            </a:ext>
          </a:extLst>
        </xdr:cNvPr>
        <xdr:cNvSpPr/>
      </xdr:nvSpPr>
      <xdr:spPr>
        <a:xfrm>
          <a:off x="901700" y="2108200"/>
          <a:ext cx="544945" cy="548410"/>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a:t>
          </a:r>
          <a:endParaRPr lang="en-US" sz="1100"/>
        </a:p>
      </xdr:txBody>
    </xdr:sp>
    <xdr:clientData/>
  </xdr:twoCellAnchor>
  <xdr:twoCellAnchor>
    <xdr:from>
      <xdr:col>1</xdr:col>
      <xdr:colOff>76200</xdr:colOff>
      <xdr:row>12</xdr:row>
      <xdr:rowOff>177800</xdr:rowOff>
    </xdr:from>
    <xdr:to>
      <xdr:col>1</xdr:col>
      <xdr:colOff>621145</xdr:colOff>
      <xdr:row>15</xdr:row>
      <xdr:rowOff>116610</xdr:rowOff>
    </xdr:to>
    <xdr:sp macro="" textlink="">
      <xdr:nvSpPr>
        <xdr:cNvPr id="51" name="Dodecagon 50">
          <a:extLst>
            <a:ext uri="{FF2B5EF4-FFF2-40B4-BE49-F238E27FC236}">
              <a16:creationId xmlns:a16="http://schemas.microsoft.com/office/drawing/2014/main" id="{0DDC8D48-0544-8E43-9FBF-30FB7ED5691D}"/>
            </a:ext>
          </a:extLst>
        </xdr:cNvPr>
        <xdr:cNvSpPr/>
      </xdr:nvSpPr>
      <xdr:spPr>
        <a:xfrm>
          <a:off x="901700" y="2806700"/>
          <a:ext cx="544945" cy="548410"/>
        </a:xfrm>
        <a:prstGeom prst="dodecagon">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a:t>
          </a:r>
          <a:endParaRPr lang="en-US" sz="1100"/>
        </a:p>
      </xdr:txBody>
    </xdr:sp>
    <xdr:clientData/>
  </xdr:twoCellAnchor>
  <xdr:twoCellAnchor>
    <xdr:from>
      <xdr:col>12</xdr:col>
      <xdr:colOff>927100</xdr:colOff>
      <xdr:row>13</xdr:row>
      <xdr:rowOff>126999</xdr:rowOff>
    </xdr:from>
    <xdr:to>
      <xdr:col>14</xdr:col>
      <xdr:colOff>800100</xdr:colOff>
      <xdr:row>14</xdr:row>
      <xdr:rowOff>177800</xdr:rowOff>
    </xdr:to>
    <xdr:sp macro="" textlink="">
      <xdr:nvSpPr>
        <xdr:cNvPr id="52" name="Rounded Rectangle 51">
          <a:extLst>
            <a:ext uri="{FF2B5EF4-FFF2-40B4-BE49-F238E27FC236}">
              <a16:creationId xmlns:a16="http://schemas.microsoft.com/office/drawing/2014/main" id="{B31BC720-A8BA-FD41-808B-1D871C750BE4}"/>
            </a:ext>
          </a:extLst>
        </xdr:cNvPr>
        <xdr:cNvSpPr/>
      </xdr:nvSpPr>
      <xdr:spPr>
        <a:xfrm>
          <a:off x="15100300" y="2959099"/>
          <a:ext cx="1651000" cy="254001"/>
        </a:xfrm>
        <a:prstGeom prst="roundRect">
          <a:avLst/>
        </a:prstGeom>
        <a:solidFill>
          <a:schemeClr val="bg1">
            <a:lumMod val="6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b"/>
        <a:lstStyle/>
        <a:p>
          <a:pPr algn="ctr"/>
          <a:r>
            <a:rPr lang="en-US" sz="1100" baseline="0">
              <a:solidFill>
                <a:schemeClr val="tx1"/>
              </a:solidFill>
            </a:rPr>
            <a:t>FISU</a:t>
          </a:r>
        </a:p>
      </xdr:txBody>
    </xdr:sp>
    <xdr:clientData/>
  </xdr:twoCellAnchor>
  <xdr:twoCellAnchor>
    <xdr:from>
      <xdr:col>8</xdr:col>
      <xdr:colOff>1041400</xdr:colOff>
      <xdr:row>11</xdr:row>
      <xdr:rowOff>101600</xdr:rowOff>
    </xdr:from>
    <xdr:to>
      <xdr:col>12</xdr:col>
      <xdr:colOff>927100</xdr:colOff>
      <xdr:row>14</xdr:row>
      <xdr:rowOff>50800</xdr:rowOff>
    </xdr:to>
    <xdr:cxnSp macro="">
      <xdr:nvCxnSpPr>
        <xdr:cNvPr id="53" name="Elbow Connector 28">
          <a:extLst>
            <a:ext uri="{FF2B5EF4-FFF2-40B4-BE49-F238E27FC236}">
              <a16:creationId xmlns:a16="http://schemas.microsoft.com/office/drawing/2014/main" id="{63228595-0752-194C-8434-14C0E37F4EF3}"/>
            </a:ext>
          </a:extLst>
        </xdr:cNvPr>
        <xdr:cNvCxnSpPr>
          <a:endCxn id="52" idx="1"/>
        </xdr:cNvCxnSpPr>
      </xdr:nvCxnSpPr>
      <xdr:spPr>
        <a:xfrm>
          <a:off x="9779000" y="2527300"/>
          <a:ext cx="5321300" cy="558800"/>
        </a:xfrm>
        <a:prstGeom prst="bentConnector3">
          <a:avLst>
            <a:gd name="adj1" fmla="val 34248"/>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352425</xdr:colOff>
      <xdr:row>3</xdr:row>
      <xdr:rowOff>28575</xdr:rowOff>
    </xdr:from>
    <xdr:to>
      <xdr:col>4</xdr:col>
      <xdr:colOff>754964</xdr:colOff>
      <xdr:row>4</xdr:row>
      <xdr:rowOff>28921</xdr:rowOff>
    </xdr:to>
    <xdr:sp macro="" textlink="">
      <xdr:nvSpPr>
        <xdr:cNvPr id="6" name="Rounded Rectangle 16">
          <a:extLst>
            <a:ext uri="{FF2B5EF4-FFF2-40B4-BE49-F238E27FC236}">
              <a16:creationId xmlns:a16="http://schemas.microsoft.com/office/drawing/2014/main" id="{D50994E4-CE41-4E49-A996-50EC9281222A}"/>
            </a:ext>
          </a:extLst>
        </xdr:cNvPr>
        <xdr:cNvSpPr/>
      </xdr:nvSpPr>
      <xdr:spPr>
        <a:xfrm>
          <a:off x="2009775" y="1590675"/>
          <a:ext cx="2059889" cy="190846"/>
        </a:xfrm>
        <a:prstGeom prst="roundRect">
          <a:avLst/>
        </a:prstGeom>
        <a:solidFill>
          <a:schemeClr val="accent4"/>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Can</a:t>
          </a:r>
          <a:r>
            <a:rPr lang="en-US" sz="1100" baseline="0">
              <a:solidFill>
                <a:sysClr val="windowText" lastClr="000000"/>
              </a:solidFill>
            </a:rPr>
            <a:t> Champs (Oct)</a:t>
          </a:r>
          <a:endParaRPr lang="en-US" sz="1100">
            <a:solidFill>
              <a:sysClr val="windowText" lastClr="000000"/>
            </a:solidFill>
          </a:endParaRPr>
        </a:p>
      </xdr:txBody>
    </xdr:sp>
    <xdr:clientData/>
  </xdr:twoCellAnchor>
  <xdr:twoCellAnchor>
    <xdr:from>
      <xdr:col>2</xdr:col>
      <xdr:colOff>352425</xdr:colOff>
      <xdr:row>6</xdr:row>
      <xdr:rowOff>19051</xdr:rowOff>
    </xdr:from>
    <xdr:to>
      <xdr:col>4</xdr:col>
      <xdr:colOff>752475</xdr:colOff>
      <xdr:row>7</xdr:row>
      <xdr:rowOff>19051</xdr:rowOff>
    </xdr:to>
    <xdr:sp macro="" textlink="">
      <xdr:nvSpPr>
        <xdr:cNvPr id="7" name="Rounded Rectangle 20">
          <a:extLst>
            <a:ext uri="{FF2B5EF4-FFF2-40B4-BE49-F238E27FC236}">
              <a16:creationId xmlns:a16="http://schemas.microsoft.com/office/drawing/2014/main" id="{67D68D86-30FF-4804-A5DA-4F31C4F74C8A}"/>
            </a:ext>
          </a:extLst>
        </xdr:cNvPr>
        <xdr:cNvSpPr/>
      </xdr:nvSpPr>
      <xdr:spPr>
        <a:xfrm>
          <a:off x="2009775" y="2152651"/>
          <a:ext cx="2057400" cy="190500"/>
        </a:xfrm>
        <a:prstGeom prst="roundRect">
          <a:avLst/>
        </a:prstGeom>
        <a:solidFill>
          <a:schemeClr val="accent4"/>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Can</a:t>
          </a:r>
          <a:r>
            <a:rPr lang="en-US" sz="1100" baseline="0">
              <a:solidFill>
                <a:sysClr val="windowText" lastClr="000000"/>
              </a:solidFill>
            </a:rPr>
            <a:t> Cup #1 (new #1)</a:t>
          </a:r>
          <a:endParaRPr lang="en-US" sz="1100">
            <a:solidFill>
              <a:sysClr val="windowText" lastClr="000000"/>
            </a:solidFill>
          </a:endParaRPr>
        </a:p>
      </xdr:txBody>
    </xdr:sp>
    <xdr:clientData/>
  </xdr:twoCellAnchor>
  <xdr:twoCellAnchor>
    <xdr:from>
      <xdr:col>2</xdr:col>
      <xdr:colOff>352425</xdr:colOff>
      <xdr:row>9</xdr:row>
      <xdr:rowOff>0</xdr:rowOff>
    </xdr:from>
    <xdr:to>
      <xdr:col>4</xdr:col>
      <xdr:colOff>760820</xdr:colOff>
      <xdr:row>10</xdr:row>
      <xdr:rowOff>12648</xdr:rowOff>
    </xdr:to>
    <xdr:sp macro="" textlink="">
      <xdr:nvSpPr>
        <xdr:cNvPr id="8" name="Rounded Rectangle 21">
          <a:extLst>
            <a:ext uri="{FF2B5EF4-FFF2-40B4-BE49-F238E27FC236}">
              <a16:creationId xmlns:a16="http://schemas.microsoft.com/office/drawing/2014/main" id="{391C7200-FBEE-4CB0-8321-62FFF86E614C}"/>
            </a:ext>
          </a:extLst>
        </xdr:cNvPr>
        <xdr:cNvSpPr/>
      </xdr:nvSpPr>
      <xdr:spPr>
        <a:xfrm>
          <a:off x="2009775" y="2705100"/>
          <a:ext cx="2065745" cy="203148"/>
        </a:xfrm>
        <a:prstGeom prst="roundRect">
          <a:avLst/>
        </a:prstGeom>
        <a:solidFill>
          <a:schemeClr val="accent4"/>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Can</a:t>
          </a:r>
          <a:r>
            <a:rPr lang="en-US" sz="1100" baseline="0">
              <a:solidFill>
                <a:sysClr val="windowText" lastClr="000000"/>
              </a:solidFill>
            </a:rPr>
            <a:t> Cup Final</a:t>
          </a:r>
          <a:endParaRPr lang="en-US" sz="1100">
            <a:solidFill>
              <a:sysClr val="windowText" lastClr="000000"/>
            </a:solidFill>
          </a:endParaRPr>
        </a:p>
      </xdr:txBody>
    </xdr:sp>
    <xdr:clientData/>
  </xdr:twoCellAnchor>
  <xdr:twoCellAnchor>
    <xdr:from>
      <xdr:col>2</xdr:col>
      <xdr:colOff>38100</xdr:colOff>
      <xdr:row>3</xdr:row>
      <xdr:rowOff>0</xdr:rowOff>
    </xdr:from>
    <xdr:to>
      <xdr:col>2</xdr:col>
      <xdr:colOff>295276</xdr:colOff>
      <xdr:row>10</xdr:row>
      <xdr:rowOff>57150</xdr:rowOff>
    </xdr:to>
    <xdr:sp macro="" textlink="">
      <xdr:nvSpPr>
        <xdr:cNvPr id="20" name="Accolade ouvrante 4">
          <a:extLst>
            <a:ext uri="{FF2B5EF4-FFF2-40B4-BE49-F238E27FC236}">
              <a16:creationId xmlns:a16="http://schemas.microsoft.com/office/drawing/2014/main" id="{9D947A98-A9F8-4376-8E54-B7C0C01C9C52}"/>
            </a:ext>
          </a:extLst>
        </xdr:cNvPr>
        <xdr:cNvSpPr/>
      </xdr:nvSpPr>
      <xdr:spPr>
        <a:xfrm>
          <a:off x="1695450" y="1562100"/>
          <a:ext cx="257176" cy="1390650"/>
        </a:xfrm>
        <a:prstGeom prst="lef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8</xdr:col>
      <xdr:colOff>200024</xdr:colOff>
      <xdr:row>3</xdr:row>
      <xdr:rowOff>0</xdr:rowOff>
    </xdr:from>
    <xdr:to>
      <xdr:col>8</xdr:col>
      <xdr:colOff>476249</xdr:colOff>
      <xdr:row>10</xdr:row>
      <xdr:rowOff>47625</xdr:rowOff>
    </xdr:to>
    <xdr:sp macro="" textlink="">
      <xdr:nvSpPr>
        <xdr:cNvPr id="21" name="Accolade ouvrante 6">
          <a:extLst>
            <a:ext uri="{FF2B5EF4-FFF2-40B4-BE49-F238E27FC236}">
              <a16:creationId xmlns:a16="http://schemas.microsoft.com/office/drawing/2014/main" id="{A64E6D04-5DD0-48CE-A4E5-86BEB2B55038}"/>
            </a:ext>
          </a:extLst>
        </xdr:cNvPr>
        <xdr:cNvSpPr/>
      </xdr:nvSpPr>
      <xdr:spPr>
        <a:xfrm rot="10800000">
          <a:off x="6076949" y="1562100"/>
          <a:ext cx="276225" cy="1381125"/>
        </a:xfrm>
        <a:prstGeom prst="leftBrace">
          <a:avLst/>
        </a:prstGeom>
        <a:noFill/>
        <a:ln w="57150" cap="flat" cmpd="sng" algn="ctr">
          <a:solidFill>
            <a:srgbClr val="4472C4"/>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2</xdr:col>
      <xdr:colOff>352425</xdr:colOff>
      <xdr:row>15</xdr:row>
      <xdr:rowOff>28575</xdr:rowOff>
    </xdr:from>
    <xdr:to>
      <xdr:col>4</xdr:col>
      <xdr:colOff>754964</xdr:colOff>
      <xdr:row>16</xdr:row>
      <xdr:rowOff>28921</xdr:rowOff>
    </xdr:to>
    <xdr:sp macro="" textlink="">
      <xdr:nvSpPr>
        <xdr:cNvPr id="9" name="Rounded Rectangle 16">
          <a:extLst>
            <a:ext uri="{FF2B5EF4-FFF2-40B4-BE49-F238E27FC236}">
              <a16:creationId xmlns:a16="http://schemas.microsoft.com/office/drawing/2014/main" id="{91C30F05-33E3-4F42-9CD9-C23A7CE1D39C}"/>
            </a:ext>
          </a:extLst>
        </xdr:cNvPr>
        <xdr:cNvSpPr/>
      </xdr:nvSpPr>
      <xdr:spPr>
        <a:xfrm>
          <a:off x="2609850" y="828675"/>
          <a:ext cx="2059889" cy="257521"/>
        </a:xfrm>
        <a:prstGeom prst="roundRect">
          <a:avLst/>
        </a:prstGeom>
        <a:solidFill>
          <a:schemeClr val="accent4"/>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Can</a:t>
          </a:r>
          <a:r>
            <a:rPr lang="en-US" sz="1100" baseline="0">
              <a:solidFill>
                <a:sysClr val="windowText" lastClr="000000"/>
              </a:solidFill>
            </a:rPr>
            <a:t> Champs (Oct)</a:t>
          </a:r>
          <a:endParaRPr lang="en-US" sz="1100">
            <a:solidFill>
              <a:sysClr val="windowText" lastClr="000000"/>
            </a:solidFill>
          </a:endParaRPr>
        </a:p>
      </xdr:txBody>
    </xdr:sp>
    <xdr:clientData/>
  </xdr:twoCellAnchor>
  <xdr:twoCellAnchor>
    <xdr:from>
      <xdr:col>2</xdr:col>
      <xdr:colOff>371475</xdr:colOff>
      <xdr:row>20</xdr:row>
      <xdr:rowOff>180976</xdr:rowOff>
    </xdr:from>
    <xdr:to>
      <xdr:col>4</xdr:col>
      <xdr:colOff>771525</xdr:colOff>
      <xdr:row>21</xdr:row>
      <xdr:rowOff>180976</xdr:rowOff>
    </xdr:to>
    <xdr:sp macro="" textlink="">
      <xdr:nvSpPr>
        <xdr:cNvPr id="10" name="Rounded Rectangle 20">
          <a:extLst>
            <a:ext uri="{FF2B5EF4-FFF2-40B4-BE49-F238E27FC236}">
              <a16:creationId xmlns:a16="http://schemas.microsoft.com/office/drawing/2014/main" id="{5123E0B4-8B56-4B92-9517-B61BC07C2A31}"/>
            </a:ext>
          </a:extLst>
        </xdr:cNvPr>
        <xdr:cNvSpPr/>
      </xdr:nvSpPr>
      <xdr:spPr>
        <a:xfrm>
          <a:off x="2628900" y="4457701"/>
          <a:ext cx="2057400" cy="190500"/>
        </a:xfrm>
        <a:prstGeom prst="roundRect">
          <a:avLst/>
        </a:prstGeom>
        <a:solidFill>
          <a:schemeClr val="accent4"/>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Can</a:t>
          </a:r>
          <a:r>
            <a:rPr lang="en-US" sz="1100" baseline="0">
              <a:solidFill>
                <a:sysClr val="windowText" lastClr="000000"/>
              </a:solidFill>
            </a:rPr>
            <a:t> Cup #1 (new #1)</a:t>
          </a:r>
          <a:endParaRPr lang="en-US" sz="1100">
            <a:solidFill>
              <a:sysClr val="windowText" lastClr="000000"/>
            </a:solidFill>
          </a:endParaRPr>
        </a:p>
      </xdr:txBody>
    </xdr:sp>
    <xdr:clientData/>
  </xdr:twoCellAnchor>
  <xdr:twoCellAnchor>
    <xdr:from>
      <xdr:col>2</xdr:col>
      <xdr:colOff>38100</xdr:colOff>
      <xdr:row>15</xdr:row>
      <xdr:rowOff>0</xdr:rowOff>
    </xdr:from>
    <xdr:to>
      <xdr:col>2</xdr:col>
      <xdr:colOff>295276</xdr:colOff>
      <xdr:row>23</xdr:row>
      <xdr:rowOff>57150</xdr:rowOff>
    </xdr:to>
    <xdr:sp macro="" textlink="">
      <xdr:nvSpPr>
        <xdr:cNvPr id="12" name="Accolade ouvrante 4">
          <a:extLst>
            <a:ext uri="{FF2B5EF4-FFF2-40B4-BE49-F238E27FC236}">
              <a16:creationId xmlns:a16="http://schemas.microsoft.com/office/drawing/2014/main" id="{063732B7-880E-4D99-BFCA-E526B3115917}"/>
            </a:ext>
          </a:extLst>
        </xdr:cNvPr>
        <xdr:cNvSpPr/>
      </xdr:nvSpPr>
      <xdr:spPr>
        <a:xfrm>
          <a:off x="2295525" y="800100"/>
          <a:ext cx="257176" cy="1457325"/>
        </a:xfrm>
        <a:prstGeom prst="lef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17</xdr:col>
      <xdr:colOff>784224</xdr:colOff>
      <xdr:row>12</xdr:row>
      <xdr:rowOff>88900</xdr:rowOff>
    </xdr:from>
    <xdr:to>
      <xdr:col>18</xdr:col>
      <xdr:colOff>184149</xdr:colOff>
      <xdr:row>19</xdr:row>
      <xdr:rowOff>149225</xdr:rowOff>
    </xdr:to>
    <xdr:sp macro="" textlink="">
      <xdr:nvSpPr>
        <xdr:cNvPr id="2" name="Accolade ouvrante 6">
          <a:extLst>
            <a:ext uri="{FF2B5EF4-FFF2-40B4-BE49-F238E27FC236}">
              <a16:creationId xmlns:a16="http://schemas.microsoft.com/office/drawing/2014/main" id="{C9F71D62-53F8-4BEB-BE65-EC33D2D08948}"/>
            </a:ext>
          </a:extLst>
        </xdr:cNvPr>
        <xdr:cNvSpPr/>
      </xdr:nvSpPr>
      <xdr:spPr>
        <a:xfrm rot="10800000">
          <a:off x="15224124" y="2667000"/>
          <a:ext cx="276225" cy="1571625"/>
        </a:xfrm>
        <a:prstGeom prst="leftBrace">
          <a:avLst/>
        </a:prstGeom>
        <a:noFill/>
        <a:ln w="57150" cap="flat" cmpd="sng" algn="ctr">
          <a:solidFill>
            <a:srgbClr val="4472C4"/>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0</xdr:row>
      <xdr:rowOff>19050</xdr:rowOff>
    </xdr:from>
    <xdr:to>
      <xdr:col>1</xdr:col>
      <xdr:colOff>552450</xdr:colOff>
      <xdr:row>3</xdr:row>
      <xdr:rowOff>338429</xdr:rowOff>
    </xdr:to>
    <xdr:pic>
      <xdr:nvPicPr>
        <xdr:cNvPr id="2" name="Picture 1">
          <a:extLst>
            <a:ext uri="{FF2B5EF4-FFF2-40B4-BE49-F238E27FC236}">
              <a16:creationId xmlns:a16="http://schemas.microsoft.com/office/drawing/2014/main" id="{0C4E1EC2-39A2-40BA-BC72-8E53DF1901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9050"/>
          <a:ext cx="1114425" cy="14623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1190625</xdr:colOff>
      <xdr:row>11</xdr:row>
      <xdr:rowOff>70558</xdr:rowOff>
    </xdr:from>
    <xdr:to>
      <xdr:col>13</xdr:col>
      <xdr:colOff>14111</xdr:colOff>
      <xdr:row>11</xdr:row>
      <xdr:rowOff>352779</xdr:rowOff>
    </xdr:to>
    <xdr:sp macro="" textlink="">
      <xdr:nvSpPr>
        <xdr:cNvPr id="2" name="Rounded Rectangle 1">
          <a:extLst>
            <a:ext uri="{FF2B5EF4-FFF2-40B4-BE49-F238E27FC236}">
              <a16:creationId xmlns:a16="http://schemas.microsoft.com/office/drawing/2014/main" id="{CB9B5D83-E959-4704-865D-5AF3C0048059}"/>
            </a:ext>
          </a:extLst>
        </xdr:cNvPr>
        <xdr:cNvSpPr/>
      </xdr:nvSpPr>
      <xdr:spPr>
        <a:xfrm>
          <a:off x="5624513" y="3880558"/>
          <a:ext cx="7948436" cy="282221"/>
        </a:xfrm>
        <a:prstGeom prst="roundRect">
          <a:avLst/>
        </a:prstGeom>
        <a:solidFill>
          <a:srgbClr val="FFC000"/>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200">
              <a:solidFill>
                <a:sysClr val="windowText" lastClr="000000"/>
              </a:solidFill>
            </a:rPr>
            <a:t>Championnats can</a:t>
          </a:r>
          <a:r>
            <a:rPr lang="en-US" sz="1200" baseline="0">
              <a:solidFill>
                <a:sysClr val="windowText" lastClr="000000"/>
              </a:solidFill>
            </a:rPr>
            <a:t>adiens - 14-16 octobte 2022</a:t>
          </a:r>
          <a:endParaRPr lang="en-US" sz="1200">
            <a:solidFill>
              <a:sysClr val="windowText" lastClr="000000"/>
            </a:solidFill>
          </a:endParaRPr>
        </a:p>
      </xdr:txBody>
    </xdr:sp>
    <xdr:clientData/>
  </xdr:twoCellAnchor>
  <xdr:twoCellAnchor>
    <xdr:from>
      <xdr:col>5</xdr:col>
      <xdr:colOff>24312</xdr:colOff>
      <xdr:row>13</xdr:row>
      <xdr:rowOff>311761</xdr:rowOff>
    </xdr:from>
    <xdr:to>
      <xdr:col>7</xdr:col>
      <xdr:colOff>0</xdr:colOff>
      <xdr:row>14</xdr:row>
      <xdr:rowOff>222247</xdr:rowOff>
    </xdr:to>
    <xdr:sp macro="" textlink="">
      <xdr:nvSpPr>
        <xdr:cNvPr id="3" name="Rounded Rectangle 2">
          <a:extLst>
            <a:ext uri="{FF2B5EF4-FFF2-40B4-BE49-F238E27FC236}">
              <a16:creationId xmlns:a16="http://schemas.microsoft.com/office/drawing/2014/main" id="{7DEE1616-AF74-41ED-B9A8-626086BFF821}"/>
            </a:ext>
          </a:extLst>
        </xdr:cNvPr>
        <xdr:cNvSpPr/>
      </xdr:nvSpPr>
      <xdr:spPr>
        <a:xfrm>
          <a:off x="4515350" y="4883761"/>
          <a:ext cx="2242638" cy="291486"/>
        </a:xfrm>
        <a:prstGeom prst="roundRect">
          <a:avLst/>
        </a:prstGeom>
        <a:solidFill>
          <a:schemeClr val="accent6">
            <a:lumMod val="60000"/>
            <a:lumOff val="40000"/>
          </a:schemeClr>
        </a:solidFill>
        <a:ln w="25400">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050">
              <a:solidFill>
                <a:sysClr val="windowText" lastClr="000000"/>
              </a:solidFill>
            </a:rPr>
            <a:t>Omnium</a:t>
          </a:r>
          <a:r>
            <a:rPr lang="en-US" sz="1050" baseline="0">
              <a:solidFill>
                <a:sysClr val="windowText" lastClr="000000"/>
              </a:solidFill>
            </a:rPr>
            <a:t> Jr </a:t>
          </a:r>
          <a:r>
            <a:rPr lang="en-US" sz="1050">
              <a:solidFill>
                <a:sysClr val="windowText" lastClr="000000"/>
              </a:solidFill>
            </a:rPr>
            <a:t>14-15</a:t>
          </a:r>
          <a:r>
            <a:rPr lang="en-US" sz="1050" baseline="0">
              <a:solidFill>
                <a:sysClr val="windowText" lastClr="000000"/>
              </a:solidFill>
            </a:rPr>
            <a:t> - 12-13 novembre 2022</a:t>
          </a:r>
          <a:endParaRPr lang="en-US" sz="1100">
            <a:solidFill>
              <a:sysClr val="windowText" lastClr="000000"/>
            </a:solidFill>
          </a:endParaRPr>
        </a:p>
      </xdr:txBody>
    </xdr:sp>
    <xdr:clientData/>
  </xdr:twoCellAnchor>
  <xdr:twoCellAnchor>
    <xdr:from>
      <xdr:col>5</xdr:col>
      <xdr:colOff>1190822</xdr:colOff>
      <xdr:row>12</xdr:row>
      <xdr:rowOff>328082</xdr:rowOff>
    </xdr:from>
    <xdr:to>
      <xdr:col>13</xdr:col>
      <xdr:colOff>1</xdr:colOff>
      <xdr:row>13</xdr:row>
      <xdr:rowOff>229303</xdr:rowOff>
    </xdr:to>
    <xdr:sp macro="" textlink="">
      <xdr:nvSpPr>
        <xdr:cNvPr id="4" name="Rounded Rectangle 3">
          <a:extLst>
            <a:ext uri="{FF2B5EF4-FFF2-40B4-BE49-F238E27FC236}">
              <a16:creationId xmlns:a16="http://schemas.microsoft.com/office/drawing/2014/main" id="{68F3AD12-ACD6-4ECB-BB06-A22D56E6C155}"/>
            </a:ext>
          </a:extLst>
        </xdr:cNvPr>
        <xdr:cNvSpPr/>
      </xdr:nvSpPr>
      <xdr:spPr>
        <a:xfrm>
          <a:off x="5624710" y="4519082"/>
          <a:ext cx="7934129" cy="282221"/>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200"/>
            <a:t>Coupes du monde 1-2 - 28-30 octobre</a:t>
          </a:r>
          <a:r>
            <a:rPr lang="en-US" sz="1200" baseline="0"/>
            <a:t> et 4-6 novembre 2022</a:t>
          </a:r>
        </a:p>
      </xdr:txBody>
    </xdr:sp>
    <xdr:clientData/>
  </xdr:twoCellAnchor>
  <xdr:twoCellAnchor>
    <xdr:from>
      <xdr:col>7</xdr:col>
      <xdr:colOff>28224</xdr:colOff>
      <xdr:row>13</xdr:row>
      <xdr:rowOff>309118</xdr:rowOff>
    </xdr:from>
    <xdr:to>
      <xdr:col>10</xdr:col>
      <xdr:colOff>0</xdr:colOff>
      <xdr:row>14</xdr:row>
      <xdr:rowOff>222248</xdr:rowOff>
    </xdr:to>
    <xdr:sp macro="" textlink="">
      <xdr:nvSpPr>
        <xdr:cNvPr id="5" name="Rounded Rectangle 4">
          <a:extLst>
            <a:ext uri="{FF2B5EF4-FFF2-40B4-BE49-F238E27FC236}">
              <a16:creationId xmlns:a16="http://schemas.microsoft.com/office/drawing/2014/main" id="{8FD01151-DFB3-4D3A-8140-75591311B823}"/>
            </a:ext>
          </a:extLst>
        </xdr:cNvPr>
        <xdr:cNvSpPr/>
      </xdr:nvSpPr>
      <xdr:spPr>
        <a:xfrm>
          <a:off x="6786212" y="4881118"/>
          <a:ext cx="3372201" cy="294130"/>
        </a:xfrm>
        <a:prstGeom prst="roundRect">
          <a:avLst/>
        </a:prstGeom>
        <a:solidFill>
          <a:schemeClr val="accent6">
            <a:lumMod val="75000"/>
          </a:schemeClr>
        </a:solidFill>
        <a:ln w="25400">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r>
            <a:rPr lang="en-US" sz="1100">
              <a:solidFill>
                <a:schemeClr val="lt1"/>
              </a:solidFill>
              <a:effectLst/>
              <a:latin typeface="+mn-lt"/>
              <a:ea typeface="+mn-ea"/>
              <a:cs typeface="+mn-cs"/>
            </a:rPr>
            <a:t>Omnium</a:t>
          </a:r>
          <a:r>
            <a:rPr lang="en-US" sz="1100" baseline="0">
              <a:solidFill>
                <a:schemeClr val="lt1"/>
              </a:solidFill>
              <a:effectLst/>
              <a:latin typeface="+mn-lt"/>
              <a:ea typeface="+mn-ea"/>
              <a:cs typeface="+mn-cs"/>
            </a:rPr>
            <a:t> Jr </a:t>
          </a:r>
          <a:r>
            <a:rPr lang="en-US" sz="1100">
              <a:solidFill>
                <a:schemeClr val="lt1"/>
              </a:solidFill>
              <a:effectLst/>
              <a:latin typeface="+mn-lt"/>
              <a:ea typeface="+mn-ea"/>
              <a:cs typeface="+mn-cs"/>
            </a:rPr>
            <a:t>16-1</a:t>
          </a:r>
          <a:r>
            <a:rPr lang="en-US" sz="1100" baseline="0">
              <a:solidFill>
                <a:schemeClr val="lt1"/>
              </a:solidFill>
              <a:effectLst/>
              <a:latin typeface="+mn-lt"/>
              <a:ea typeface="+mn-ea"/>
              <a:cs typeface="+mn-cs"/>
            </a:rPr>
            <a:t>8- 12-13 novembre 2022</a:t>
          </a:r>
          <a:endParaRPr lang="fr-CA">
            <a:effectLst/>
          </a:endParaRPr>
        </a:p>
      </xdr:txBody>
    </xdr:sp>
    <xdr:clientData/>
  </xdr:twoCellAnchor>
  <xdr:twoCellAnchor>
    <xdr:from>
      <xdr:col>5</xdr:col>
      <xdr:colOff>1199445</xdr:colOff>
      <xdr:row>16</xdr:row>
      <xdr:rowOff>155223</xdr:rowOff>
    </xdr:from>
    <xdr:to>
      <xdr:col>13</xdr:col>
      <xdr:colOff>-1</xdr:colOff>
      <xdr:row>17</xdr:row>
      <xdr:rowOff>70556</xdr:rowOff>
    </xdr:to>
    <xdr:sp macro="" textlink="">
      <xdr:nvSpPr>
        <xdr:cNvPr id="6" name="Rounded Rectangle 5">
          <a:extLst>
            <a:ext uri="{FF2B5EF4-FFF2-40B4-BE49-F238E27FC236}">
              <a16:creationId xmlns:a16="http://schemas.microsoft.com/office/drawing/2014/main" id="{D51A8C73-BD7E-42ED-818A-539362A13886}"/>
            </a:ext>
          </a:extLst>
        </xdr:cNvPr>
        <xdr:cNvSpPr/>
      </xdr:nvSpPr>
      <xdr:spPr>
        <a:xfrm>
          <a:off x="5623808" y="5870223"/>
          <a:ext cx="7935029" cy="296333"/>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chemeClr val="lt1"/>
              </a:solidFill>
              <a:effectLst/>
              <a:latin typeface="+mn-lt"/>
              <a:ea typeface="+mn-ea"/>
              <a:cs typeface="+mn-cs"/>
            </a:rPr>
            <a:t>Coupes du monde </a:t>
          </a:r>
          <a:r>
            <a:rPr lang="en-US" sz="1200"/>
            <a:t>3-4 -  9-11 et 16-18</a:t>
          </a:r>
          <a:r>
            <a:rPr lang="en-US" sz="1100" baseline="0">
              <a:solidFill>
                <a:schemeClr val="lt1"/>
              </a:solidFill>
              <a:effectLst/>
              <a:latin typeface="+mn-lt"/>
              <a:ea typeface="+mn-ea"/>
              <a:cs typeface="+mn-cs"/>
            </a:rPr>
            <a:t> dé</a:t>
          </a:r>
          <a:r>
            <a:rPr lang="en-US" sz="1100">
              <a:solidFill>
                <a:schemeClr val="lt1"/>
              </a:solidFill>
              <a:effectLst/>
              <a:latin typeface="+mn-lt"/>
              <a:ea typeface="+mn-ea"/>
              <a:cs typeface="+mn-cs"/>
            </a:rPr>
            <a:t>cembre</a:t>
          </a:r>
          <a:r>
            <a:rPr lang="en-US" sz="1200" baseline="0"/>
            <a:t> 2022</a:t>
          </a:r>
        </a:p>
      </xdr:txBody>
    </xdr:sp>
    <xdr:clientData/>
  </xdr:twoCellAnchor>
  <xdr:twoCellAnchor>
    <xdr:from>
      <xdr:col>5</xdr:col>
      <xdr:colOff>1200728</xdr:colOff>
      <xdr:row>22</xdr:row>
      <xdr:rowOff>334814</xdr:rowOff>
    </xdr:from>
    <xdr:to>
      <xdr:col>12</xdr:col>
      <xdr:colOff>1200727</xdr:colOff>
      <xdr:row>23</xdr:row>
      <xdr:rowOff>242449</xdr:rowOff>
    </xdr:to>
    <xdr:sp macro="" textlink="">
      <xdr:nvSpPr>
        <xdr:cNvPr id="7" name="Rounded Rectangle 6">
          <a:extLst>
            <a:ext uri="{FF2B5EF4-FFF2-40B4-BE49-F238E27FC236}">
              <a16:creationId xmlns:a16="http://schemas.microsoft.com/office/drawing/2014/main" id="{259CCDC5-B69D-419B-828C-2105A1752C1A}"/>
            </a:ext>
          </a:extLst>
        </xdr:cNvPr>
        <xdr:cNvSpPr/>
      </xdr:nvSpPr>
      <xdr:spPr>
        <a:xfrm>
          <a:off x="5625091" y="8335814"/>
          <a:ext cx="7934324" cy="288635"/>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200"/>
            <a:t>Coupes du monde 5-6</a:t>
          </a:r>
          <a:r>
            <a:rPr lang="en-US" sz="1200" baseline="0"/>
            <a:t> - 3-5 et 10-12 février 2023</a:t>
          </a:r>
        </a:p>
      </xdr:txBody>
    </xdr:sp>
    <xdr:clientData/>
  </xdr:twoCellAnchor>
  <xdr:twoCellAnchor>
    <xdr:from>
      <xdr:col>5</xdr:col>
      <xdr:colOff>1200729</xdr:colOff>
      <xdr:row>25</xdr:row>
      <xdr:rowOff>357910</xdr:rowOff>
    </xdr:from>
    <xdr:to>
      <xdr:col>13</xdr:col>
      <xdr:colOff>1</xdr:colOff>
      <xdr:row>26</xdr:row>
      <xdr:rowOff>265546</xdr:rowOff>
    </xdr:to>
    <xdr:sp macro="" textlink="">
      <xdr:nvSpPr>
        <xdr:cNvPr id="8" name="Rounded Rectangle 7">
          <a:extLst>
            <a:ext uri="{FF2B5EF4-FFF2-40B4-BE49-F238E27FC236}">
              <a16:creationId xmlns:a16="http://schemas.microsoft.com/office/drawing/2014/main" id="{C63CDEE5-91A9-4395-A3D0-8B6A9FD8BAEA}"/>
            </a:ext>
          </a:extLst>
        </xdr:cNvPr>
        <xdr:cNvSpPr/>
      </xdr:nvSpPr>
      <xdr:spPr>
        <a:xfrm>
          <a:off x="5625092" y="9501910"/>
          <a:ext cx="7933747" cy="288636"/>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200"/>
            <a:t>Champ. du monde</a:t>
          </a:r>
          <a:r>
            <a:rPr lang="en-US" sz="1200" baseline="0"/>
            <a:t> - 10-12 mars 2023</a:t>
          </a:r>
        </a:p>
      </xdr:txBody>
    </xdr:sp>
    <xdr:clientData/>
  </xdr:twoCellAnchor>
  <xdr:twoCellAnchor>
    <xdr:from>
      <xdr:col>5</xdr:col>
      <xdr:colOff>1199445</xdr:colOff>
      <xdr:row>15</xdr:row>
      <xdr:rowOff>225777</xdr:rowOff>
    </xdr:from>
    <xdr:to>
      <xdr:col>10</xdr:col>
      <xdr:colOff>0</xdr:colOff>
      <xdr:row>16</xdr:row>
      <xdr:rowOff>141110</xdr:rowOff>
    </xdr:to>
    <xdr:sp macro="" textlink="">
      <xdr:nvSpPr>
        <xdr:cNvPr id="9" name="Rounded Rectangle 8">
          <a:extLst>
            <a:ext uri="{FF2B5EF4-FFF2-40B4-BE49-F238E27FC236}">
              <a16:creationId xmlns:a16="http://schemas.microsoft.com/office/drawing/2014/main" id="{AA3A5DBD-553F-47B6-835E-19BAEB448582}"/>
            </a:ext>
          </a:extLst>
        </xdr:cNvPr>
        <xdr:cNvSpPr/>
      </xdr:nvSpPr>
      <xdr:spPr>
        <a:xfrm>
          <a:off x="5623808" y="5559777"/>
          <a:ext cx="4534605" cy="296333"/>
        </a:xfrm>
        <a:prstGeom prst="roundRect">
          <a:avLst/>
        </a:prstGeom>
        <a:solidFill>
          <a:schemeClr val="accent6">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200"/>
            <a:t>Champ. can. Jr</a:t>
          </a:r>
          <a:r>
            <a:rPr lang="en-US" sz="1200" baseline="0"/>
            <a:t> - 25-27 novembre 2022</a:t>
          </a:r>
          <a:endParaRPr lang="en-US" sz="1200"/>
        </a:p>
      </xdr:txBody>
    </xdr:sp>
    <xdr:clientData/>
  </xdr:twoCellAnchor>
  <xdr:twoCellAnchor>
    <xdr:from>
      <xdr:col>2</xdr:col>
      <xdr:colOff>23091</xdr:colOff>
      <xdr:row>27</xdr:row>
      <xdr:rowOff>92362</xdr:rowOff>
    </xdr:from>
    <xdr:to>
      <xdr:col>5</xdr:col>
      <xdr:colOff>0</xdr:colOff>
      <xdr:row>27</xdr:row>
      <xdr:rowOff>380998</xdr:rowOff>
    </xdr:to>
    <xdr:sp macro="" textlink="">
      <xdr:nvSpPr>
        <xdr:cNvPr id="10" name="Rounded Rectangle 9">
          <a:extLst>
            <a:ext uri="{FF2B5EF4-FFF2-40B4-BE49-F238E27FC236}">
              <a16:creationId xmlns:a16="http://schemas.microsoft.com/office/drawing/2014/main" id="{4FB1128C-948B-425F-8EAA-F2FDBD0CD3C3}"/>
            </a:ext>
          </a:extLst>
        </xdr:cNvPr>
        <xdr:cNvSpPr/>
      </xdr:nvSpPr>
      <xdr:spPr>
        <a:xfrm>
          <a:off x="1756641" y="9998362"/>
          <a:ext cx="2734397" cy="288636"/>
        </a:xfrm>
        <a:prstGeom prst="roundRect">
          <a:avLst/>
        </a:prstGeom>
        <a:solidFill>
          <a:schemeClr val="accent6">
            <a:lumMod val="40000"/>
            <a:lumOff val="6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baseline="0">
              <a:solidFill>
                <a:sysClr val="windowText" lastClr="000000"/>
              </a:solidFill>
            </a:rPr>
            <a:t>Champ. jeunesse Est-Ouest - 24-26 mars 2023</a:t>
          </a:r>
          <a:endParaRPr lang="en-US" sz="1200">
            <a:solidFill>
              <a:sysClr val="windowText" lastClr="000000"/>
            </a:solidFill>
          </a:endParaRPr>
        </a:p>
      </xdr:txBody>
    </xdr:sp>
    <xdr:clientData/>
  </xdr:twoCellAnchor>
  <xdr:twoCellAnchor>
    <xdr:from>
      <xdr:col>7</xdr:col>
      <xdr:colOff>0</xdr:colOff>
      <xdr:row>20</xdr:row>
      <xdr:rowOff>366886</xdr:rowOff>
    </xdr:from>
    <xdr:to>
      <xdr:col>12</xdr:col>
      <xdr:colOff>1199444</xdr:colOff>
      <xdr:row>21</xdr:row>
      <xdr:rowOff>282219</xdr:rowOff>
    </xdr:to>
    <xdr:sp macro="" textlink="">
      <xdr:nvSpPr>
        <xdr:cNvPr id="11" name="Rounded Rectangle 10">
          <a:extLst>
            <a:ext uri="{FF2B5EF4-FFF2-40B4-BE49-F238E27FC236}">
              <a16:creationId xmlns:a16="http://schemas.microsoft.com/office/drawing/2014/main" id="{E1B6E1C9-39FC-4FB7-BDE8-A8F3700B2ED1}"/>
            </a:ext>
          </a:extLst>
        </xdr:cNvPr>
        <xdr:cNvSpPr/>
      </xdr:nvSpPr>
      <xdr:spPr>
        <a:xfrm>
          <a:off x="6757988" y="7605886"/>
          <a:ext cx="6800144" cy="296333"/>
        </a:xfrm>
        <a:prstGeom prst="roundRect">
          <a:avLst/>
        </a:prstGeom>
        <a:solidFill>
          <a:schemeClr val="bg1">
            <a:lumMod val="6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200" baseline="0">
              <a:solidFill>
                <a:schemeClr val="tx1"/>
              </a:solidFill>
            </a:rPr>
            <a:t>Jeux mondiaux universitaires FISU (tous les 2 ans) - 19-21 janvier 2023</a:t>
          </a:r>
        </a:p>
      </xdr:txBody>
    </xdr:sp>
    <xdr:clientData/>
  </xdr:twoCellAnchor>
  <xdr:twoCellAnchor>
    <xdr:from>
      <xdr:col>5</xdr:col>
      <xdr:colOff>1205129</xdr:colOff>
      <xdr:row>14</xdr:row>
      <xdr:rowOff>169336</xdr:rowOff>
    </xdr:from>
    <xdr:to>
      <xdr:col>12</xdr:col>
      <xdr:colOff>1208263</xdr:colOff>
      <xdr:row>15</xdr:row>
      <xdr:rowOff>84670</xdr:rowOff>
    </xdr:to>
    <xdr:sp macro="" textlink="">
      <xdr:nvSpPr>
        <xdr:cNvPr id="12" name="Rounded Rectangle 11">
          <a:extLst>
            <a:ext uri="{FF2B5EF4-FFF2-40B4-BE49-F238E27FC236}">
              <a16:creationId xmlns:a16="http://schemas.microsoft.com/office/drawing/2014/main" id="{48DCDEF8-9333-4542-988F-E9F43AC45DEA}"/>
            </a:ext>
          </a:extLst>
        </xdr:cNvPr>
        <xdr:cNvSpPr/>
      </xdr:nvSpPr>
      <xdr:spPr>
        <a:xfrm>
          <a:off x="5624729" y="5122336"/>
          <a:ext cx="7932697" cy="296334"/>
        </a:xfrm>
        <a:prstGeom prst="roundRect">
          <a:avLst/>
        </a:prstGeom>
        <a:solidFill>
          <a:schemeClr val="bg2">
            <a:lumMod val="50000"/>
            <a:alpha val="69826"/>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200" baseline="0"/>
            <a:t>Quatre Continents - 11-13 novembre 2022</a:t>
          </a:r>
        </a:p>
      </xdr:txBody>
    </xdr:sp>
    <xdr:clientData/>
  </xdr:twoCellAnchor>
  <xdr:twoCellAnchor>
    <xdr:from>
      <xdr:col>5</xdr:col>
      <xdr:colOff>1200729</xdr:colOff>
      <xdr:row>25</xdr:row>
      <xdr:rowOff>127000</xdr:rowOff>
    </xdr:from>
    <xdr:to>
      <xdr:col>12</xdr:col>
      <xdr:colOff>1189181</xdr:colOff>
      <xdr:row>26</xdr:row>
      <xdr:rowOff>38485</xdr:rowOff>
    </xdr:to>
    <xdr:sp macro="" textlink="">
      <xdr:nvSpPr>
        <xdr:cNvPr id="13" name="Rounded Rectangle 12">
          <a:extLst>
            <a:ext uri="{FF2B5EF4-FFF2-40B4-BE49-F238E27FC236}">
              <a16:creationId xmlns:a16="http://schemas.microsoft.com/office/drawing/2014/main" id="{D2EE255A-853F-4F36-96E3-D664B808CF91}"/>
            </a:ext>
          </a:extLst>
        </xdr:cNvPr>
        <xdr:cNvSpPr/>
      </xdr:nvSpPr>
      <xdr:spPr>
        <a:xfrm>
          <a:off x="5625092" y="9271000"/>
          <a:ext cx="7932302" cy="292485"/>
        </a:xfrm>
        <a:prstGeom prst="roundRect">
          <a:avLst/>
        </a:prstGeom>
        <a:solidFill>
          <a:srgbClr val="FFC000">
            <a:alpha val="82055"/>
          </a:srgbClr>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Finale de la Coupe Canada</a:t>
          </a:r>
          <a:r>
            <a:rPr lang="en-US" sz="1100" baseline="0">
              <a:solidFill>
                <a:sysClr val="windowText" lastClr="000000"/>
              </a:solidFill>
            </a:rPr>
            <a:t> - 10-12 mars 2023</a:t>
          </a:r>
          <a:endParaRPr lang="en-US" sz="1100">
            <a:solidFill>
              <a:sysClr val="windowText" lastClr="000000"/>
            </a:solidFill>
          </a:endParaRPr>
        </a:p>
      </xdr:txBody>
    </xdr:sp>
    <xdr:clientData/>
  </xdr:twoCellAnchor>
  <xdr:twoCellAnchor>
    <xdr:from>
      <xdr:col>6</xdr:col>
      <xdr:colOff>0</xdr:colOff>
      <xdr:row>17</xdr:row>
      <xdr:rowOff>155220</xdr:rowOff>
    </xdr:from>
    <xdr:to>
      <xdr:col>13</xdr:col>
      <xdr:colOff>0</xdr:colOff>
      <xdr:row>18</xdr:row>
      <xdr:rowOff>70553</xdr:rowOff>
    </xdr:to>
    <xdr:sp macro="" textlink="">
      <xdr:nvSpPr>
        <xdr:cNvPr id="14" name="Rounded Rectangle 13">
          <a:extLst>
            <a:ext uri="{FF2B5EF4-FFF2-40B4-BE49-F238E27FC236}">
              <a16:creationId xmlns:a16="http://schemas.microsoft.com/office/drawing/2014/main" id="{5BAB9E1C-FE06-48E2-A2AD-04B6C77FAF57}"/>
            </a:ext>
          </a:extLst>
        </xdr:cNvPr>
        <xdr:cNvSpPr/>
      </xdr:nvSpPr>
      <xdr:spPr>
        <a:xfrm>
          <a:off x="5624513" y="6251220"/>
          <a:ext cx="7934325" cy="296333"/>
        </a:xfrm>
        <a:prstGeom prst="roundRect">
          <a:avLst/>
        </a:prstGeom>
        <a:solidFill>
          <a:schemeClr val="bg2">
            <a:lumMod val="75000"/>
          </a:schemeClr>
        </a:solidFill>
        <a:ln w="25400">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200" baseline="0">
              <a:solidFill>
                <a:sysClr val="windowText" lastClr="000000"/>
              </a:solidFill>
            </a:rPr>
            <a:t>Invitation canadienne - ÀÊC</a:t>
          </a:r>
        </a:p>
      </xdr:txBody>
    </xdr:sp>
    <xdr:clientData/>
  </xdr:twoCellAnchor>
  <xdr:twoCellAnchor>
    <xdr:from>
      <xdr:col>5</xdr:col>
      <xdr:colOff>1199445</xdr:colOff>
      <xdr:row>20</xdr:row>
      <xdr:rowOff>39769</xdr:rowOff>
    </xdr:from>
    <xdr:to>
      <xdr:col>13</xdr:col>
      <xdr:colOff>0</xdr:colOff>
      <xdr:row>20</xdr:row>
      <xdr:rowOff>336103</xdr:rowOff>
    </xdr:to>
    <xdr:sp macro="" textlink="">
      <xdr:nvSpPr>
        <xdr:cNvPr id="15" name="Rounded Rectangle 14">
          <a:extLst>
            <a:ext uri="{FF2B5EF4-FFF2-40B4-BE49-F238E27FC236}">
              <a16:creationId xmlns:a16="http://schemas.microsoft.com/office/drawing/2014/main" id="{1E51D26C-EA72-48A4-AD36-9092B251A8A6}"/>
            </a:ext>
          </a:extLst>
        </xdr:cNvPr>
        <xdr:cNvSpPr/>
      </xdr:nvSpPr>
      <xdr:spPr>
        <a:xfrm>
          <a:off x="5623808" y="7278769"/>
          <a:ext cx="7935030" cy="296334"/>
        </a:xfrm>
        <a:prstGeom prst="roundRect">
          <a:avLst/>
        </a:prstGeom>
        <a:solidFill>
          <a:srgbClr val="FFC000"/>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200">
              <a:solidFill>
                <a:sysClr val="windowText" lastClr="000000"/>
              </a:solidFill>
            </a:rPr>
            <a:t>Coupe Can</a:t>
          </a:r>
          <a:r>
            <a:rPr lang="en-US" sz="1200" baseline="0">
              <a:solidFill>
                <a:sysClr val="windowText" lastClr="000000"/>
              </a:solidFill>
            </a:rPr>
            <a:t> no1 (nouvelle no 1) - 13-14-15 janvier 2023</a:t>
          </a:r>
          <a:endParaRPr lang="en-US" sz="1200">
            <a:solidFill>
              <a:sysClr val="windowText" lastClr="000000"/>
            </a:solidFill>
          </a:endParaRPr>
        </a:p>
      </xdr:txBody>
    </xdr:sp>
    <xdr:clientData/>
  </xdr:twoCellAnchor>
  <xdr:twoCellAnchor>
    <xdr:from>
      <xdr:col>5</xdr:col>
      <xdr:colOff>23091</xdr:colOff>
      <xdr:row>26</xdr:row>
      <xdr:rowOff>300184</xdr:rowOff>
    </xdr:from>
    <xdr:to>
      <xdr:col>10</xdr:col>
      <xdr:colOff>11546</xdr:colOff>
      <xdr:row>27</xdr:row>
      <xdr:rowOff>207821</xdr:rowOff>
    </xdr:to>
    <xdr:sp macro="" textlink="">
      <xdr:nvSpPr>
        <xdr:cNvPr id="16" name="Rounded Rectangle 15">
          <a:extLst>
            <a:ext uri="{FF2B5EF4-FFF2-40B4-BE49-F238E27FC236}">
              <a16:creationId xmlns:a16="http://schemas.microsoft.com/office/drawing/2014/main" id="{DC9257B5-3E7E-4F64-8202-35225023E1DE}"/>
            </a:ext>
          </a:extLst>
        </xdr:cNvPr>
        <xdr:cNvSpPr/>
      </xdr:nvSpPr>
      <xdr:spPr>
        <a:xfrm>
          <a:off x="4514129" y="9825184"/>
          <a:ext cx="5655830" cy="288637"/>
        </a:xfrm>
        <a:prstGeom prst="roundRect">
          <a:avLst/>
        </a:prstGeom>
        <a:solidFill>
          <a:schemeClr val="accent6"/>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200"/>
            <a:t>Finale de la Coupe Canada</a:t>
          </a:r>
          <a:r>
            <a:rPr lang="en-US" sz="1200" baseline="0"/>
            <a:t> Jr - 17-19 mars 2023</a:t>
          </a:r>
          <a:endParaRPr lang="en-US" sz="1200"/>
        </a:p>
      </xdr:txBody>
    </xdr:sp>
    <xdr:clientData/>
  </xdr:twoCellAnchor>
  <xdr:twoCellAnchor>
    <xdr:from>
      <xdr:col>6</xdr:col>
      <xdr:colOff>0</xdr:colOff>
      <xdr:row>21</xdr:row>
      <xdr:rowOff>334822</xdr:rowOff>
    </xdr:from>
    <xdr:to>
      <xdr:col>9</xdr:col>
      <xdr:colOff>1212272</xdr:colOff>
      <xdr:row>22</xdr:row>
      <xdr:rowOff>242458</xdr:rowOff>
    </xdr:to>
    <xdr:sp macro="" textlink="">
      <xdr:nvSpPr>
        <xdr:cNvPr id="17" name="Rounded Rectangle 34">
          <a:extLst>
            <a:ext uri="{FF2B5EF4-FFF2-40B4-BE49-F238E27FC236}">
              <a16:creationId xmlns:a16="http://schemas.microsoft.com/office/drawing/2014/main" id="{D4FD99AC-D962-4CB2-816C-7CBBC2B5794C}"/>
            </a:ext>
          </a:extLst>
        </xdr:cNvPr>
        <xdr:cNvSpPr/>
      </xdr:nvSpPr>
      <xdr:spPr>
        <a:xfrm>
          <a:off x="5624513" y="7954822"/>
          <a:ext cx="4531734" cy="288636"/>
        </a:xfrm>
        <a:prstGeom prst="roundRect">
          <a:avLst/>
        </a:prstGeom>
        <a:solidFill>
          <a:schemeClr val="tx1"/>
        </a:solidFill>
        <a:ln w="254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200" baseline="0"/>
            <a:t>Champ. du monde Jrs - 27-29 janvier 2023</a:t>
          </a:r>
        </a:p>
      </xdr:txBody>
    </xdr:sp>
    <xdr:clientData/>
  </xdr:twoCellAnchor>
  <xdr:twoCellAnchor editAs="oneCell">
    <xdr:from>
      <xdr:col>0</xdr:col>
      <xdr:colOff>247649</xdr:colOff>
      <xdr:row>0</xdr:row>
      <xdr:rowOff>0</xdr:rowOff>
    </xdr:from>
    <xdr:to>
      <xdr:col>1</xdr:col>
      <xdr:colOff>561974</xdr:colOff>
      <xdr:row>3</xdr:row>
      <xdr:rowOff>319379</xdr:rowOff>
    </xdr:to>
    <xdr:pic>
      <xdr:nvPicPr>
        <xdr:cNvPr id="18" name="Picture 17">
          <a:extLst>
            <a:ext uri="{FF2B5EF4-FFF2-40B4-BE49-F238E27FC236}">
              <a16:creationId xmlns:a16="http://schemas.microsoft.com/office/drawing/2014/main" id="{2E0B4EEA-6BD8-42D0-9308-0AF8AC0169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128713" cy="14623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1110651</xdr:colOff>
      <xdr:row>8</xdr:row>
      <xdr:rowOff>190500</xdr:rowOff>
    </xdr:from>
    <xdr:to>
      <xdr:col>8</xdr:col>
      <xdr:colOff>197480</xdr:colOff>
      <xdr:row>8</xdr:row>
      <xdr:rowOff>195050</xdr:rowOff>
    </xdr:to>
    <xdr:sp macro="" textlink="">
      <xdr:nvSpPr>
        <xdr:cNvPr id="6" name="Rounded Rectangle 5">
          <a:extLst>
            <a:ext uri="{FF2B5EF4-FFF2-40B4-BE49-F238E27FC236}">
              <a16:creationId xmlns:a16="http://schemas.microsoft.com/office/drawing/2014/main" id="{AEE9AA46-4680-E440-9025-653406C3BFE4}"/>
            </a:ext>
          </a:extLst>
        </xdr:cNvPr>
        <xdr:cNvSpPr/>
      </xdr:nvSpPr>
      <xdr:spPr>
        <a:xfrm>
          <a:off x="8489351" y="787400"/>
          <a:ext cx="445729" cy="4550"/>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lstStyle/>
        <a:p>
          <a:pPr algn="ctr"/>
          <a:r>
            <a:rPr lang="en-US" sz="1100"/>
            <a:t>3-4 W</a:t>
          </a:r>
          <a:r>
            <a:rPr lang="en-US" sz="1100" baseline="0"/>
            <a:t>Cups</a:t>
          </a:r>
        </a:p>
      </xdr:txBody>
    </xdr:sp>
    <xdr:clientData/>
  </xdr:twoCellAnchor>
  <xdr:twoCellAnchor>
    <xdr:from>
      <xdr:col>3</xdr:col>
      <xdr:colOff>751216</xdr:colOff>
      <xdr:row>9</xdr:row>
      <xdr:rowOff>10237</xdr:rowOff>
    </xdr:from>
    <xdr:to>
      <xdr:col>5</xdr:col>
      <xdr:colOff>866946</xdr:colOff>
      <xdr:row>10</xdr:row>
      <xdr:rowOff>0</xdr:rowOff>
    </xdr:to>
    <xdr:sp macro="" textlink="">
      <xdr:nvSpPr>
        <xdr:cNvPr id="17" name="Rounded Rectangle 16">
          <a:extLst>
            <a:ext uri="{FF2B5EF4-FFF2-40B4-BE49-F238E27FC236}">
              <a16:creationId xmlns:a16="http://schemas.microsoft.com/office/drawing/2014/main" id="{7A920BF8-4BA2-F24A-BE08-B80A9EB51ACC}"/>
            </a:ext>
          </a:extLst>
        </xdr:cNvPr>
        <xdr:cNvSpPr/>
      </xdr:nvSpPr>
      <xdr:spPr>
        <a:xfrm>
          <a:off x="2413761" y="4616873"/>
          <a:ext cx="2309367" cy="197582"/>
        </a:xfrm>
        <a:prstGeom prst="roundRect">
          <a:avLst/>
        </a:prstGeom>
        <a:solidFill>
          <a:srgbClr val="C00000"/>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chemeClr val="bg1"/>
              </a:solidFill>
            </a:rPr>
            <a:t>Champ. can.</a:t>
          </a:r>
          <a:r>
            <a:rPr lang="en-US" sz="1100" baseline="0">
              <a:solidFill>
                <a:schemeClr val="bg1"/>
              </a:solidFill>
            </a:rPr>
            <a:t> (Oct)</a:t>
          </a:r>
          <a:endParaRPr lang="en-US" sz="1100">
            <a:solidFill>
              <a:schemeClr val="bg1"/>
            </a:solidFill>
          </a:endParaRPr>
        </a:p>
      </xdr:txBody>
    </xdr:sp>
    <xdr:clientData/>
  </xdr:twoCellAnchor>
  <xdr:twoCellAnchor>
    <xdr:from>
      <xdr:col>7</xdr:col>
      <xdr:colOff>19713</xdr:colOff>
      <xdr:row>9</xdr:row>
      <xdr:rowOff>19716</xdr:rowOff>
    </xdr:from>
    <xdr:to>
      <xdr:col>8</xdr:col>
      <xdr:colOff>938284</xdr:colOff>
      <xdr:row>9</xdr:row>
      <xdr:rowOff>180074</xdr:rowOff>
    </xdr:to>
    <xdr:sp macro="" textlink="">
      <xdr:nvSpPr>
        <xdr:cNvPr id="18" name="Rounded Rectangle 17">
          <a:extLst>
            <a:ext uri="{FF2B5EF4-FFF2-40B4-BE49-F238E27FC236}">
              <a16:creationId xmlns:a16="http://schemas.microsoft.com/office/drawing/2014/main" id="{332C75A1-5021-0D40-B663-933C5188261C}"/>
            </a:ext>
          </a:extLst>
        </xdr:cNvPr>
        <xdr:cNvSpPr/>
      </xdr:nvSpPr>
      <xdr:spPr>
        <a:xfrm>
          <a:off x="5353713" y="5150516"/>
          <a:ext cx="1871071" cy="160358"/>
        </a:xfrm>
        <a:prstGeom prst="roundRect">
          <a:avLst/>
        </a:prstGeom>
        <a:solidFill>
          <a:schemeClr val="accent6">
            <a:lumMod val="60000"/>
            <a:lumOff val="40000"/>
          </a:schemeClr>
        </a:solidFill>
        <a:ln w="25400">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050">
              <a:solidFill>
                <a:sysClr val="windowText" lastClr="000000"/>
              </a:solidFill>
            </a:rPr>
            <a:t>Omnium can. Jr 14-15</a:t>
          </a:r>
          <a:endParaRPr lang="en-US" sz="1100">
            <a:solidFill>
              <a:sysClr val="windowText" lastClr="000000"/>
            </a:solidFill>
          </a:endParaRPr>
        </a:p>
      </xdr:txBody>
    </xdr:sp>
    <xdr:clientData/>
  </xdr:twoCellAnchor>
  <xdr:twoCellAnchor>
    <xdr:from>
      <xdr:col>7</xdr:col>
      <xdr:colOff>19714</xdr:colOff>
      <xdr:row>13</xdr:row>
      <xdr:rowOff>29191</xdr:rowOff>
    </xdr:from>
    <xdr:to>
      <xdr:col>8</xdr:col>
      <xdr:colOff>947760</xdr:colOff>
      <xdr:row>14</xdr:row>
      <xdr:rowOff>0</xdr:rowOff>
    </xdr:to>
    <xdr:sp macro="" textlink="">
      <xdr:nvSpPr>
        <xdr:cNvPr id="19" name="Rounded Rectangle 18">
          <a:extLst>
            <a:ext uri="{FF2B5EF4-FFF2-40B4-BE49-F238E27FC236}">
              <a16:creationId xmlns:a16="http://schemas.microsoft.com/office/drawing/2014/main" id="{17E8F764-EF77-014A-9754-3B9DBBC204E7}"/>
            </a:ext>
          </a:extLst>
        </xdr:cNvPr>
        <xdr:cNvSpPr/>
      </xdr:nvSpPr>
      <xdr:spPr>
        <a:xfrm>
          <a:off x="5353714" y="5972791"/>
          <a:ext cx="1880546" cy="174009"/>
        </a:xfrm>
        <a:prstGeom prst="roundRect">
          <a:avLst/>
        </a:prstGeom>
        <a:solidFill>
          <a:schemeClr val="accent6">
            <a:lumMod val="75000"/>
          </a:schemeClr>
        </a:solidFill>
        <a:ln w="25400">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050" baseline="0">
              <a:solidFill>
                <a:sysClr val="windowText" lastClr="000000"/>
              </a:solidFill>
            </a:rPr>
            <a:t>Omnium can. Jr 16-18</a:t>
          </a:r>
          <a:endParaRPr lang="en-US" sz="1050">
            <a:solidFill>
              <a:sysClr val="windowText" lastClr="000000"/>
            </a:solidFill>
          </a:endParaRPr>
        </a:p>
      </xdr:txBody>
    </xdr:sp>
    <xdr:clientData/>
  </xdr:twoCellAnchor>
  <xdr:twoCellAnchor>
    <xdr:from>
      <xdr:col>8</xdr:col>
      <xdr:colOff>0</xdr:colOff>
      <xdr:row>23</xdr:row>
      <xdr:rowOff>0</xdr:rowOff>
    </xdr:from>
    <xdr:to>
      <xdr:col>9</xdr:col>
      <xdr:colOff>947761</xdr:colOff>
      <xdr:row>24</xdr:row>
      <xdr:rowOff>0</xdr:rowOff>
    </xdr:to>
    <xdr:sp macro="" textlink="">
      <xdr:nvSpPr>
        <xdr:cNvPr id="20" name="Rounded Rectangle 19">
          <a:extLst>
            <a:ext uri="{FF2B5EF4-FFF2-40B4-BE49-F238E27FC236}">
              <a16:creationId xmlns:a16="http://schemas.microsoft.com/office/drawing/2014/main" id="{A37320F0-9293-5842-B2F1-BEE764CD4AF1}"/>
            </a:ext>
          </a:extLst>
        </xdr:cNvPr>
        <xdr:cNvSpPr/>
      </xdr:nvSpPr>
      <xdr:spPr>
        <a:xfrm>
          <a:off x="6286500" y="7975600"/>
          <a:ext cx="1900261" cy="203200"/>
        </a:xfrm>
        <a:prstGeom prst="roundRect">
          <a:avLst/>
        </a:prstGeom>
        <a:solidFill>
          <a:schemeClr val="accent6">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t>Champ. can. Jrs</a:t>
          </a:r>
        </a:p>
      </xdr:txBody>
    </xdr:sp>
    <xdr:clientData/>
  </xdr:twoCellAnchor>
  <xdr:twoCellAnchor>
    <xdr:from>
      <xdr:col>9</xdr:col>
      <xdr:colOff>0</xdr:colOff>
      <xdr:row>26</xdr:row>
      <xdr:rowOff>199029</xdr:rowOff>
    </xdr:from>
    <xdr:to>
      <xdr:col>10</xdr:col>
      <xdr:colOff>947761</xdr:colOff>
      <xdr:row>27</xdr:row>
      <xdr:rowOff>189553</xdr:rowOff>
    </xdr:to>
    <xdr:sp macro="" textlink="">
      <xdr:nvSpPr>
        <xdr:cNvPr id="21" name="Rounded Rectangle 20">
          <a:extLst>
            <a:ext uri="{FF2B5EF4-FFF2-40B4-BE49-F238E27FC236}">
              <a16:creationId xmlns:a16="http://schemas.microsoft.com/office/drawing/2014/main" id="{84465B53-A116-D840-8810-FDF167B7FCA3}"/>
            </a:ext>
          </a:extLst>
        </xdr:cNvPr>
        <xdr:cNvSpPr/>
      </xdr:nvSpPr>
      <xdr:spPr>
        <a:xfrm>
          <a:off x="7239000" y="8784229"/>
          <a:ext cx="1900261" cy="193724"/>
        </a:xfrm>
        <a:prstGeom prst="roundRect">
          <a:avLst/>
        </a:prstGeom>
        <a:solidFill>
          <a:srgbClr val="C00000"/>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chemeClr val="bg1"/>
              </a:solidFill>
            </a:rPr>
            <a:t>Coupe Can</a:t>
          </a:r>
          <a:r>
            <a:rPr lang="en-US" sz="1100" baseline="0">
              <a:solidFill>
                <a:schemeClr val="bg1"/>
              </a:solidFill>
            </a:rPr>
            <a:t> #1</a:t>
          </a:r>
          <a:endParaRPr lang="en-US" sz="1100">
            <a:solidFill>
              <a:schemeClr val="bg1"/>
            </a:solidFill>
          </a:endParaRPr>
        </a:p>
      </xdr:txBody>
    </xdr:sp>
    <xdr:clientData/>
  </xdr:twoCellAnchor>
  <xdr:twoCellAnchor>
    <xdr:from>
      <xdr:col>12</xdr:col>
      <xdr:colOff>3</xdr:colOff>
      <xdr:row>26</xdr:row>
      <xdr:rowOff>182662</xdr:rowOff>
    </xdr:from>
    <xdr:to>
      <xdr:col>13</xdr:col>
      <xdr:colOff>938696</xdr:colOff>
      <xdr:row>27</xdr:row>
      <xdr:rowOff>179457</xdr:rowOff>
    </xdr:to>
    <xdr:sp macro="" textlink="">
      <xdr:nvSpPr>
        <xdr:cNvPr id="22" name="Rounded Rectangle 21">
          <a:extLst>
            <a:ext uri="{FF2B5EF4-FFF2-40B4-BE49-F238E27FC236}">
              <a16:creationId xmlns:a16="http://schemas.microsoft.com/office/drawing/2014/main" id="{46936475-426C-E44F-9E64-2761BA4723E7}"/>
            </a:ext>
          </a:extLst>
        </xdr:cNvPr>
        <xdr:cNvSpPr/>
      </xdr:nvSpPr>
      <xdr:spPr>
        <a:xfrm>
          <a:off x="14135655" y="4517227"/>
          <a:ext cx="2291519" cy="203860"/>
        </a:xfrm>
        <a:prstGeom prst="roundRect">
          <a:avLst/>
        </a:prstGeom>
        <a:solidFill>
          <a:srgbClr val="C00000"/>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chemeClr val="bg1"/>
              </a:solidFill>
            </a:rPr>
            <a:t>Finale de la Coupe Can</a:t>
          </a:r>
        </a:p>
      </xdr:txBody>
    </xdr:sp>
    <xdr:clientData/>
  </xdr:twoCellAnchor>
  <xdr:twoCellAnchor>
    <xdr:from>
      <xdr:col>11</xdr:col>
      <xdr:colOff>0</xdr:colOff>
      <xdr:row>9</xdr:row>
      <xdr:rowOff>1</xdr:rowOff>
    </xdr:from>
    <xdr:to>
      <xdr:col>13</xdr:col>
      <xdr:colOff>0</xdr:colOff>
      <xdr:row>10</xdr:row>
      <xdr:rowOff>1</xdr:rowOff>
    </xdr:to>
    <xdr:sp macro="" textlink="">
      <xdr:nvSpPr>
        <xdr:cNvPr id="23" name="Rounded Rectangle 22">
          <a:extLst>
            <a:ext uri="{FF2B5EF4-FFF2-40B4-BE49-F238E27FC236}">
              <a16:creationId xmlns:a16="http://schemas.microsoft.com/office/drawing/2014/main" id="{8A1331EB-A30D-974B-BDC9-CCB5F7305CDD}"/>
            </a:ext>
          </a:extLst>
        </xdr:cNvPr>
        <xdr:cNvSpPr/>
      </xdr:nvSpPr>
      <xdr:spPr>
        <a:xfrm>
          <a:off x="9144000" y="5130801"/>
          <a:ext cx="1905000" cy="203200"/>
        </a:xfrm>
        <a:prstGeom prst="roundRect">
          <a:avLst/>
        </a:prstGeom>
        <a:solidFill>
          <a:schemeClr val="accent6">
            <a:lumMod val="40000"/>
            <a:lumOff val="6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050" baseline="0">
              <a:solidFill>
                <a:sysClr val="windowText" lastClr="000000"/>
              </a:solidFill>
            </a:rPr>
            <a:t> Champ. jeunesse E-O</a:t>
          </a:r>
          <a:endParaRPr lang="en-US" sz="1100">
            <a:solidFill>
              <a:sysClr val="windowText" lastClr="000000"/>
            </a:solidFill>
          </a:endParaRPr>
        </a:p>
      </xdr:txBody>
    </xdr:sp>
    <xdr:clientData/>
  </xdr:twoCellAnchor>
  <xdr:twoCellAnchor>
    <xdr:from>
      <xdr:col>7</xdr:col>
      <xdr:colOff>18955</xdr:colOff>
      <xdr:row>17</xdr:row>
      <xdr:rowOff>18955</xdr:rowOff>
    </xdr:from>
    <xdr:to>
      <xdr:col>8</xdr:col>
      <xdr:colOff>938283</xdr:colOff>
      <xdr:row>17</xdr:row>
      <xdr:rowOff>189553</xdr:rowOff>
    </xdr:to>
    <xdr:sp macro="" textlink="">
      <xdr:nvSpPr>
        <xdr:cNvPr id="26" name="Rounded Rectangle 23">
          <a:extLst>
            <a:ext uri="{FF2B5EF4-FFF2-40B4-BE49-F238E27FC236}">
              <a16:creationId xmlns:a16="http://schemas.microsoft.com/office/drawing/2014/main" id="{31EAD650-56A5-C14B-AA1C-21057BF10691}"/>
            </a:ext>
          </a:extLst>
        </xdr:cNvPr>
        <xdr:cNvSpPr/>
      </xdr:nvSpPr>
      <xdr:spPr>
        <a:xfrm>
          <a:off x="5352955" y="6775355"/>
          <a:ext cx="1871828" cy="170598"/>
        </a:xfrm>
        <a:prstGeom prst="roundRect">
          <a:avLst/>
        </a:prstGeom>
        <a:solidFill>
          <a:schemeClr val="bg2">
            <a:lumMod val="75000"/>
          </a:schemeClr>
        </a:solidFill>
        <a:ln w="25400">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baseline="0">
              <a:solidFill>
                <a:sysClr val="windowText" lastClr="000000"/>
              </a:solidFill>
            </a:rPr>
            <a:t>Invitation Sr</a:t>
          </a:r>
        </a:p>
      </xdr:txBody>
    </xdr:sp>
    <xdr:clientData/>
  </xdr:twoCellAnchor>
  <xdr:twoCellAnchor>
    <xdr:from>
      <xdr:col>11</xdr:col>
      <xdr:colOff>1</xdr:colOff>
      <xdr:row>15</xdr:row>
      <xdr:rowOff>196274</xdr:rowOff>
    </xdr:from>
    <xdr:to>
      <xdr:col>12</xdr:col>
      <xdr:colOff>947762</xdr:colOff>
      <xdr:row>16</xdr:row>
      <xdr:rowOff>178007</xdr:rowOff>
    </xdr:to>
    <xdr:sp macro="" textlink="">
      <xdr:nvSpPr>
        <xdr:cNvPr id="56" name="Rounded Rectangle 25">
          <a:extLst>
            <a:ext uri="{FF2B5EF4-FFF2-40B4-BE49-F238E27FC236}">
              <a16:creationId xmlns:a16="http://schemas.microsoft.com/office/drawing/2014/main" id="{20C37E76-4425-AC42-99DC-2C350A8DE8A2}"/>
            </a:ext>
          </a:extLst>
        </xdr:cNvPr>
        <xdr:cNvSpPr/>
      </xdr:nvSpPr>
      <xdr:spPr>
        <a:xfrm>
          <a:off x="12030365" y="6049819"/>
          <a:ext cx="2310124" cy="189552"/>
        </a:xfrm>
        <a:prstGeom prst="roundRect">
          <a:avLst/>
        </a:prstGeom>
        <a:solidFill>
          <a:schemeClr val="accent6"/>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t>Finale de la Coupe Can</a:t>
          </a:r>
          <a:r>
            <a:rPr lang="en-US" sz="1100" baseline="0"/>
            <a:t> Jr</a:t>
          </a:r>
          <a:endParaRPr lang="en-US" sz="1100"/>
        </a:p>
      </xdr:txBody>
    </xdr:sp>
    <xdr:clientData/>
  </xdr:twoCellAnchor>
  <xdr:twoCellAnchor>
    <xdr:from>
      <xdr:col>8</xdr:col>
      <xdr:colOff>947760</xdr:colOff>
      <xdr:row>13</xdr:row>
      <xdr:rowOff>116196</xdr:rowOff>
    </xdr:from>
    <xdr:to>
      <xdr:col>8</xdr:col>
      <xdr:colOff>1219200</xdr:colOff>
      <xdr:row>21</xdr:row>
      <xdr:rowOff>101600</xdr:rowOff>
    </xdr:to>
    <xdr:cxnSp macro="">
      <xdr:nvCxnSpPr>
        <xdr:cNvPr id="7" name="Elbow Connector 28">
          <a:extLst>
            <a:ext uri="{FF2B5EF4-FFF2-40B4-BE49-F238E27FC236}">
              <a16:creationId xmlns:a16="http://schemas.microsoft.com/office/drawing/2014/main" id="{CB9256D2-A7A1-2E42-8328-EAB60BCDAC8F}"/>
            </a:ext>
          </a:extLst>
        </xdr:cNvPr>
        <xdr:cNvCxnSpPr>
          <a:stCxn id="19" idx="3"/>
        </xdr:cNvCxnSpPr>
      </xdr:nvCxnSpPr>
      <xdr:spPr>
        <a:xfrm>
          <a:off x="9736160" y="4002396"/>
          <a:ext cx="271440" cy="1611004"/>
        </a:xfrm>
        <a:prstGeom prst="bentConnector2">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142164</xdr:colOff>
      <xdr:row>8</xdr:row>
      <xdr:rowOff>180075</xdr:rowOff>
    </xdr:from>
    <xdr:to>
      <xdr:col>1</xdr:col>
      <xdr:colOff>691866</xdr:colOff>
      <xdr:row>8</xdr:row>
      <xdr:rowOff>180075</xdr:rowOff>
    </xdr:to>
    <xdr:cxnSp macro="">
      <xdr:nvCxnSpPr>
        <xdr:cNvPr id="11" name="Straight Arrow Connector 38">
          <a:extLst>
            <a:ext uri="{FF2B5EF4-FFF2-40B4-BE49-F238E27FC236}">
              <a16:creationId xmlns:a16="http://schemas.microsoft.com/office/drawing/2014/main" id="{71123346-7C55-F842-9094-48CFE2B40E30}"/>
            </a:ext>
          </a:extLst>
        </xdr:cNvPr>
        <xdr:cNvCxnSpPr/>
      </xdr:nvCxnSpPr>
      <xdr:spPr>
        <a:xfrm>
          <a:off x="142164" y="5089478"/>
          <a:ext cx="549702" cy="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751215</xdr:colOff>
      <xdr:row>9</xdr:row>
      <xdr:rowOff>108650</xdr:rowOff>
    </xdr:from>
    <xdr:to>
      <xdr:col>8</xdr:col>
      <xdr:colOff>1352825</xdr:colOff>
      <xdr:row>27</xdr:row>
      <xdr:rowOff>90758</xdr:rowOff>
    </xdr:to>
    <xdr:cxnSp macro="">
      <xdr:nvCxnSpPr>
        <xdr:cNvPr id="57" name="Elbow Connector 56">
          <a:extLst>
            <a:ext uri="{FF2B5EF4-FFF2-40B4-BE49-F238E27FC236}">
              <a16:creationId xmlns:a16="http://schemas.microsoft.com/office/drawing/2014/main" id="{1F04875C-1BAF-CB44-BA11-0C48426D4435}"/>
            </a:ext>
          </a:extLst>
        </xdr:cNvPr>
        <xdr:cNvCxnSpPr>
          <a:stCxn id="17" idx="1"/>
          <a:endCxn id="21" idx="1"/>
        </xdr:cNvCxnSpPr>
      </xdr:nvCxnSpPr>
      <xdr:spPr>
        <a:xfrm rot="10800000" flipH="1" flipV="1">
          <a:off x="3235998" y="923107"/>
          <a:ext cx="6841175" cy="3709281"/>
        </a:xfrm>
        <a:prstGeom prst="bentConnector3">
          <a:avLst>
            <a:gd name="adj1" fmla="val -3342"/>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814456</xdr:colOff>
      <xdr:row>16</xdr:row>
      <xdr:rowOff>190501</xdr:rowOff>
    </xdr:from>
    <xdr:to>
      <xdr:col>10</xdr:col>
      <xdr:colOff>1308099</xdr:colOff>
      <xdr:row>26</xdr:row>
      <xdr:rowOff>193263</xdr:rowOff>
    </xdr:to>
    <xdr:cxnSp macro="">
      <xdr:nvCxnSpPr>
        <xdr:cNvPr id="87" name="Elbow Connector 70">
          <a:extLst>
            <a:ext uri="{FF2B5EF4-FFF2-40B4-BE49-F238E27FC236}">
              <a16:creationId xmlns:a16="http://schemas.microsoft.com/office/drawing/2014/main" id="{921B08CF-CF22-8348-9780-15E5C1123A80}"/>
            </a:ext>
          </a:extLst>
        </xdr:cNvPr>
        <xdr:cNvCxnSpPr/>
      </xdr:nvCxnSpPr>
      <xdr:spPr>
        <a:xfrm rot="5400000" flipH="1" flipV="1">
          <a:off x="11499297" y="3183560"/>
          <a:ext cx="2034762" cy="493643"/>
        </a:xfrm>
        <a:prstGeom prst="bentConnector3">
          <a:avLst>
            <a:gd name="adj1" fmla="val 99932"/>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947761</xdr:colOff>
      <xdr:row>27</xdr:row>
      <xdr:rowOff>77527</xdr:rowOff>
    </xdr:from>
    <xdr:to>
      <xdr:col>12</xdr:col>
      <xdr:colOff>3</xdr:colOff>
      <xdr:row>27</xdr:row>
      <xdr:rowOff>90759</xdr:rowOff>
    </xdr:to>
    <xdr:cxnSp macro="">
      <xdr:nvCxnSpPr>
        <xdr:cNvPr id="74" name="Straight Arrow Connector 73">
          <a:extLst>
            <a:ext uri="{FF2B5EF4-FFF2-40B4-BE49-F238E27FC236}">
              <a16:creationId xmlns:a16="http://schemas.microsoft.com/office/drawing/2014/main" id="{B26E3D8E-AEAF-584B-B388-88914982CFE6}"/>
            </a:ext>
          </a:extLst>
        </xdr:cNvPr>
        <xdr:cNvCxnSpPr>
          <a:stCxn id="21" idx="3"/>
          <a:endCxn id="22" idx="1"/>
        </xdr:cNvCxnSpPr>
      </xdr:nvCxnSpPr>
      <xdr:spPr>
        <a:xfrm flipV="1">
          <a:off x="12377761" y="4619157"/>
          <a:ext cx="1757894" cy="13232"/>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23098</xdr:colOff>
      <xdr:row>32</xdr:row>
      <xdr:rowOff>76200</xdr:rowOff>
    </xdr:from>
    <xdr:to>
      <xdr:col>6</xdr:col>
      <xdr:colOff>1154553</xdr:colOff>
      <xdr:row>35</xdr:row>
      <xdr:rowOff>1</xdr:rowOff>
    </xdr:to>
    <xdr:sp macro="" textlink="">
      <xdr:nvSpPr>
        <xdr:cNvPr id="76" name="Rounded Rectangle 75">
          <a:extLst>
            <a:ext uri="{FF2B5EF4-FFF2-40B4-BE49-F238E27FC236}">
              <a16:creationId xmlns:a16="http://schemas.microsoft.com/office/drawing/2014/main" id="{B5B776B3-F1CA-E549-B254-60B4885B844E}"/>
            </a:ext>
          </a:extLst>
        </xdr:cNvPr>
        <xdr:cNvSpPr/>
      </xdr:nvSpPr>
      <xdr:spPr>
        <a:xfrm>
          <a:off x="5299948" y="5476875"/>
          <a:ext cx="1131455" cy="523876"/>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t>Coupe du monde 1-2</a:t>
          </a:r>
          <a:endParaRPr lang="en-US" sz="1100" baseline="0"/>
        </a:p>
      </xdr:txBody>
    </xdr:sp>
    <xdr:clientData/>
  </xdr:twoCellAnchor>
  <xdr:twoCellAnchor>
    <xdr:from>
      <xdr:col>7</xdr:col>
      <xdr:colOff>13854</xdr:colOff>
      <xdr:row>32</xdr:row>
      <xdr:rowOff>85725</xdr:rowOff>
    </xdr:from>
    <xdr:to>
      <xdr:col>7</xdr:col>
      <xdr:colOff>1145309</xdr:colOff>
      <xdr:row>34</xdr:row>
      <xdr:rowOff>198582</xdr:rowOff>
    </xdr:to>
    <xdr:sp macro="" textlink="">
      <xdr:nvSpPr>
        <xdr:cNvPr id="77" name="Rounded Rectangle 76">
          <a:extLst>
            <a:ext uri="{FF2B5EF4-FFF2-40B4-BE49-F238E27FC236}">
              <a16:creationId xmlns:a16="http://schemas.microsoft.com/office/drawing/2014/main" id="{F5BC2572-96F0-FE4C-A264-0DDB4A32ED2E}"/>
            </a:ext>
          </a:extLst>
        </xdr:cNvPr>
        <xdr:cNvSpPr/>
      </xdr:nvSpPr>
      <xdr:spPr>
        <a:xfrm>
          <a:off x="6481329" y="5486400"/>
          <a:ext cx="1131455" cy="512907"/>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chemeClr val="lt1"/>
              </a:solidFill>
              <a:effectLst/>
              <a:latin typeface="+mn-lt"/>
              <a:ea typeface="+mn-ea"/>
              <a:cs typeface="+mn-cs"/>
            </a:rPr>
            <a:t>Coupe du monde </a:t>
          </a:r>
          <a:r>
            <a:rPr lang="en-US" sz="1100"/>
            <a:t>3-4</a:t>
          </a:r>
          <a:endParaRPr lang="en-US" sz="1100" baseline="0"/>
        </a:p>
      </xdr:txBody>
    </xdr:sp>
    <xdr:clientData/>
  </xdr:twoCellAnchor>
  <xdr:twoCellAnchor>
    <xdr:from>
      <xdr:col>10</xdr:col>
      <xdr:colOff>16162</xdr:colOff>
      <xdr:row>32</xdr:row>
      <xdr:rowOff>104775</xdr:rowOff>
    </xdr:from>
    <xdr:to>
      <xdr:col>10</xdr:col>
      <xdr:colOff>1147617</xdr:colOff>
      <xdr:row>34</xdr:row>
      <xdr:rowOff>189344</xdr:rowOff>
    </xdr:to>
    <xdr:sp macro="" textlink="">
      <xdr:nvSpPr>
        <xdr:cNvPr id="78" name="Rounded Rectangle 77">
          <a:extLst>
            <a:ext uri="{FF2B5EF4-FFF2-40B4-BE49-F238E27FC236}">
              <a16:creationId xmlns:a16="http://schemas.microsoft.com/office/drawing/2014/main" id="{DF990245-FD22-CA4F-BE0D-1175C3147AD3}"/>
            </a:ext>
          </a:extLst>
        </xdr:cNvPr>
        <xdr:cNvSpPr/>
      </xdr:nvSpPr>
      <xdr:spPr>
        <a:xfrm>
          <a:off x="10055512" y="5505450"/>
          <a:ext cx="1131455" cy="484619"/>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chemeClr val="lt1"/>
              </a:solidFill>
              <a:effectLst/>
              <a:latin typeface="+mn-lt"/>
              <a:ea typeface="+mn-ea"/>
              <a:cs typeface="+mn-cs"/>
            </a:rPr>
            <a:t>Coupe du monde </a:t>
          </a:r>
          <a:r>
            <a:rPr lang="en-US" sz="1100"/>
            <a:t>5-6</a:t>
          </a:r>
          <a:endParaRPr lang="en-US" sz="1100" baseline="0"/>
        </a:p>
      </xdr:txBody>
    </xdr:sp>
    <xdr:clientData/>
  </xdr:twoCellAnchor>
  <xdr:twoCellAnchor>
    <xdr:from>
      <xdr:col>12</xdr:col>
      <xdr:colOff>11540</xdr:colOff>
      <xdr:row>33</xdr:row>
      <xdr:rowOff>164045</xdr:rowOff>
    </xdr:from>
    <xdr:to>
      <xdr:col>13</xdr:col>
      <xdr:colOff>219357</xdr:colOff>
      <xdr:row>34</xdr:row>
      <xdr:rowOff>202548</xdr:rowOff>
    </xdr:to>
    <xdr:sp macro="" textlink="">
      <xdr:nvSpPr>
        <xdr:cNvPr id="79" name="Rounded Rectangle 78">
          <a:extLst>
            <a:ext uri="{FF2B5EF4-FFF2-40B4-BE49-F238E27FC236}">
              <a16:creationId xmlns:a16="http://schemas.microsoft.com/office/drawing/2014/main" id="{62ECA9F0-0892-9B46-BAA8-1E1DBCE4AB5F}"/>
            </a:ext>
          </a:extLst>
        </xdr:cNvPr>
        <xdr:cNvSpPr/>
      </xdr:nvSpPr>
      <xdr:spPr>
        <a:xfrm>
          <a:off x="14147192" y="5948067"/>
          <a:ext cx="1560643" cy="245568"/>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baseline="0"/>
            <a:t>Champ. du monde</a:t>
          </a:r>
        </a:p>
      </xdr:txBody>
    </xdr:sp>
    <xdr:clientData/>
  </xdr:twoCellAnchor>
  <xdr:twoCellAnchor>
    <xdr:from>
      <xdr:col>5</xdr:col>
      <xdr:colOff>866946</xdr:colOff>
      <xdr:row>9</xdr:row>
      <xdr:rowOff>105131</xdr:rowOff>
    </xdr:from>
    <xdr:to>
      <xdr:col>6</xdr:col>
      <xdr:colOff>23098</xdr:colOff>
      <xdr:row>33</xdr:row>
      <xdr:rowOff>138113</xdr:rowOff>
    </xdr:to>
    <xdr:cxnSp macro="">
      <xdr:nvCxnSpPr>
        <xdr:cNvPr id="80" name="Elbow Connector 79">
          <a:extLst>
            <a:ext uri="{FF2B5EF4-FFF2-40B4-BE49-F238E27FC236}">
              <a16:creationId xmlns:a16="http://schemas.microsoft.com/office/drawing/2014/main" id="{3D964C49-97A0-38FB-035D-5EA55451B1FF}"/>
            </a:ext>
          </a:extLst>
        </xdr:cNvPr>
        <xdr:cNvCxnSpPr>
          <a:stCxn id="17" idx="3"/>
          <a:endCxn id="76" idx="1"/>
        </xdr:cNvCxnSpPr>
      </xdr:nvCxnSpPr>
      <xdr:spPr>
        <a:xfrm>
          <a:off x="4953171" y="905231"/>
          <a:ext cx="346777" cy="4833582"/>
        </a:xfrm>
        <a:prstGeom prst="bentConnector3">
          <a:avLst>
            <a:gd name="adj1" fmla="val 50000"/>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28</xdr:row>
      <xdr:rowOff>0</xdr:rowOff>
    </xdr:from>
    <xdr:to>
      <xdr:col>10</xdr:col>
      <xdr:colOff>16162</xdr:colOff>
      <xdr:row>33</xdr:row>
      <xdr:rowOff>147060</xdr:rowOff>
    </xdr:to>
    <xdr:cxnSp macro="">
      <xdr:nvCxnSpPr>
        <xdr:cNvPr id="83" name="Elbow Connector 82">
          <a:extLst>
            <a:ext uri="{FF2B5EF4-FFF2-40B4-BE49-F238E27FC236}">
              <a16:creationId xmlns:a16="http://schemas.microsoft.com/office/drawing/2014/main" id="{3E168594-0534-EE4B-941D-8C34276184ED}"/>
            </a:ext>
          </a:extLst>
        </xdr:cNvPr>
        <xdr:cNvCxnSpPr>
          <a:endCxn id="78" idx="1"/>
        </xdr:cNvCxnSpPr>
      </xdr:nvCxnSpPr>
      <xdr:spPr>
        <a:xfrm>
          <a:off x="8848725" y="4600575"/>
          <a:ext cx="1206787" cy="1147185"/>
        </a:xfrm>
        <a:prstGeom prst="bentConnector3">
          <a:avLst>
            <a:gd name="adj1" fmla="val -16499"/>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1147617</xdr:colOff>
      <xdr:row>33</xdr:row>
      <xdr:rowOff>147060</xdr:rowOff>
    </xdr:from>
    <xdr:to>
      <xdr:col>12</xdr:col>
      <xdr:colOff>11540</xdr:colOff>
      <xdr:row>34</xdr:row>
      <xdr:rowOff>83284</xdr:rowOff>
    </xdr:to>
    <xdr:cxnSp macro="">
      <xdr:nvCxnSpPr>
        <xdr:cNvPr id="89" name="Straight Arrow Connector 88">
          <a:extLst>
            <a:ext uri="{FF2B5EF4-FFF2-40B4-BE49-F238E27FC236}">
              <a16:creationId xmlns:a16="http://schemas.microsoft.com/office/drawing/2014/main" id="{B9EAD4E3-5C96-D466-894A-4F44A6F97B21}"/>
            </a:ext>
          </a:extLst>
        </xdr:cNvPr>
        <xdr:cNvCxnSpPr>
          <a:stCxn id="78" idx="3"/>
          <a:endCxn id="79" idx="1"/>
        </xdr:cNvCxnSpPr>
      </xdr:nvCxnSpPr>
      <xdr:spPr>
        <a:xfrm>
          <a:off x="11186967" y="5747760"/>
          <a:ext cx="1245173" cy="136249"/>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1147617</xdr:colOff>
      <xdr:row>27</xdr:row>
      <xdr:rowOff>81047</xdr:rowOff>
    </xdr:from>
    <xdr:to>
      <xdr:col>12</xdr:col>
      <xdr:colOff>3</xdr:colOff>
      <xdr:row>33</xdr:row>
      <xdr:rowOff>147060</xdr:rowOff>
    </xdr:to>
    <xdr:cxnSp macro="">
      <xdr:nvCxnSpPr>
        <xdr:cNvPr id="91" name="Straight Arrow Connector 90">
          <a:extLst>
            <a:ext uri="{FF2B5EF4-FFF2-40B4-BE49-F238E27FC236}">
              <a16:creationId xmlns:a16="http://schemas.microsoft.com/office/drawing/2014/main" id="{CB738496-CB3D-E346-A9DC-78AE8D823EB6}"/>
            </a:ext>
          </a:extLst>
        </xdr:cNvPr>
        <xdr:cNvCxnSpPr>
          <a:stCxn id="78" idx="3"/>
          <a:endCxn id="22" idx="1"/>
        </xdr:cNvCxnSpPr>
      </xdr:nvCxnSpPr>
      <xdr:spPr>
        <a:xfrm flipV="1">
          <a:off x="11186967" y="4481597"/>
          <a:ext cx="1233636" cy="1266163"/>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258517</xdr:colOff>
      <xdr:row>25</xdr:row>
      <xdr:rowOff>101400</xdr:rowOff>
    </xdr:from>
    <xdr:to>
      <xdr:col>4</xdr:col>
      <xdr:colOff>41414</xdr:colOff>
      <xdr:row>28</xdr:row>
      <xdr:rowOff>124240</xdr:rowOff>
    </xdr:to>
    <xdr:sp macro="" textlink="">
      <xdr:nvSpPr>
        <xdr:cNvPr id="92" name="Dodecagon 91">
          <a:extLst>
            <a:ext uri="{FF2B5EF4-FFF2-40B4-BE49-F238E27FC236}">
              <a16:creationId xmlns:a16="http://schemas.microsoft.com/office/drawing/2014/main" id="{F5C12314-BB6E-71D9-AD5F-F597BAC7B264}"/>
            </a:ext>
          </a:extLst>
        </xdr:cNvPr>
        <xdr:cNvSpPr/>
      </xdr:nvSpPr>
      <xdr:spPr>
        <a:xfrm>
          <a:off x="2743300" y="4228900"/>
          <a:ext cx="611157" cy="644036"/>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20</a:t>
          </a:r>
          <a:endParaRPr lang="en-US" sz="1100"/>
        </a:p>
      </xdr:txBody>
    </xdr:sp>
    <xdr:clientData/>
  </xdr:twoCellAnchor>
  <xdr:twoCellAnchor>
    <xdr:from>
      <xdr:col>5</xdr:col>
      <xdr:colOff>718126</xdr:colOff>
      <xdr:row>32</xdr:row>
      <xdr:rowOff>163944</xdr:rowOff>
    </xdr:from>
    <xdr:to>
      <xdr:col>5</xdr:col>
      <xdr:colOff>1191490</xdr:colOff>
      <xdr:row>35</xdr:row>
      <xdr:rowOff>6927</xdr:rowOff>
    </xdr:to>
    <xdr:sp macro="" textlink="">
      <xdr:nvSpPr>
        <xdr:cNvPr id="94" name="Dodecagon 93">
          <a:extLst>
            <a:ext uri="{FF2B5EF4-FFF2-40B4-BE49-F238E27FC236}">
              <a16:creationId xmlns:a16="http://schemas.microsoft.com/office/drawing/2014/main" id="{3AE4F6C0-EA96-5B46-8DE0-764F18B57D49}"/>
            </a:ext>
          </a:extLst>
        </xdr:cNvPr>
        <xdr:cNvSpPr/>
      </xdr:nvSpPr>
      <xdr:spPr>
        <a:xfrm>
          <a:off x="5429826" y="7910944"/>
          <a:ext cx="473364" cy="452583"/>
        </a:xfrm>
        <a:prstGeom prst="dodecagon">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6</a:t>
          </a:r>
          <a:endParaRPr lang="en-US" sz="1100"/>
        </a:p>
      </xdr:txBody>
    </xdr:sp>
    <xdr:clientData/>
  </xdr:twoCellAnchor>
  <xdr:twoCellAnchor>
    <xdr:from>
      <xdr:col>8</xdr:col>
      <xdr:colOff>962891</xdr:colOff>
      <xdr:row>33</xdr:row>
      <xdr:rowOff>39254</xdr:rowOff>
    </xdr:from>
    <xdr:to>
      <xdr:col>9</xdr:col>
      <xdr:colOff>73892</xdr:colOff>
      <xdr:row>35</xdr:row>
      <xdr:rowOff>85437</xdr:rowOff>
    </xdr:to>
    <xdr:sp macro="" textlink="">
      <xdr:nvSpPr>
        <xdr:cNvPr id="96" name="Dodecagon 95">
          <a:extLst>
            <a:ext uri="{FF2B5EF4-FFF2-40B4-BE49-F238E27FC236}">
              <a16:creationId xmlns:a16="http://schemas.microsoft.com/office/drawing/2014/main" id="{0F1A3644-A0ED-4F4B-A93D-905E0C61862C}"/>
            </a:ext>
          </a:extLst>
        </xdr:cNvPr>
        <xdr:cNvSpPr/>
      </xdr:nvSpPr>
      <xdr:spPr>
        <a:xfrm>
          <a:off x="8906164" y="9633527"/>
          <a:ext cx="473364" cy="461819"/>
        </a:xfrm>
        <a:prstGeom prst="dodecagon">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6</a:t>
          </a:r>
          <a:endParaRPr lang="en-US" sz="1100"/>
        </a:p>
      </xdr:txBody>
    </xdr:sp>
    <xdr:clientData/>
  </xdr:twoCellAnchor>
  <xdr:twoCellAnchor>
    <xdr:from>
      <xdr:col>11</xdr:col>
      <xdr:colOff>327387</xdr:colOff>
      <xdr:row>29</xdr:row>
      <xdr:rowOff>110786</xdr:rowOff>
    </xdr:from>
    <xdr:to>
      <xdr:col>11</xdr:col>
      <xdr:colOff>800751</xdr:colOff>
      <xdr:row>31</xdr:row>
      <xdr:rowOff>156969</xdr:rowOff>
    </xdr:to>
    <xdr:sp macro="" textlink="">
      <xdr:nvSpPr>
        <xdr:cNvPr id="97" name="Dodecagon 96">
          <a:extLst>
            <a:ext uri="{FF2B5EF4-FFF2-40B4-BE49-F238E27FC236}">
              <a16:creationId xmlns:a16="http://schemas.microsoft.com/office/drawing/2014/main" id="{FAFF94DA-15ED-F54F-8CAF-DCE7FC886154}"/>
            </a:ext>
          </a:extLst>
        </xdr:cNvPr>
        <xdr:cNvSpPr/>
      </xdr:nvSpPr>
      <xdr:spPr>
        <a:xfrm>
          <a:off x="13110213" y="5066547"/>
          <a:ext cx="473364" cy="460313"/>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1</a:t>
          </a:r>
          <a:endParaRPr lang="en-US" sz="1100"/>
        </a:p>
      </xdr:txBody>
    </xdr:sp>
    <xdr:clientData/>
  </xdr:twoCellAnchor>
  <xdr:twoCellAnchor>
    <xdr:from>
      <xdr:col>11</xdr:col>
      <xdr:colOff>191654</xdr:colOff>
      <xdr:row>33</xdr:row>
      <xdr:rowOff>53109</xdr:rowOff>
    </xdr:from>
    <xdr:to>
      <xdr:col>11</xdr:col>
      <xdr:colOff>665018</xdr:colOff>
      <xdr:row>35</xdr:row>
      <xdr:rowOff>99292</xdr:rowOff>
    </xdr:to>
    <xdr:sp macro="" textlink="">
      <xdr:nvSpPr>
        <xdr:cNvPr id="98" name="Dodecagon 97">
          <a:extLst>
            <a:ext uri="{FF2B5EF4-FFF2-40B4-BE49-F238E27FC236}">
              <a16:creationId xmlns:a16="http://schemas.microsoft.com/office/drawing/2014/main" id="{1A0D2DE6-539E-F548-AE15-A9A99F3D035F}"/>
            </a:ext>
          </a:extLst>
        </xdr:cNvPr>
        <xdr:cNvSpPr/>
      </xdr:nvSpPr>
      <xdr:spPr>
        <a:xfrm>
          <a:off x="12222018" y="9647382"/>
          <a:ext cx="473364" cy="461819"/>
        </a:xfrm>
        <a:prstGeom prst="dodecagon">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5</a:t>
          </a:r>
          <a:endParaRPr lang="en-US" sz="1100"/>
        </a:p>
      </xdr:txBody>
    </xdr:sp>
    <xdr:clientData/>
  </xdr:twoCellAnchor>
  <xdr:twoCellAnchor>
    <xdr:from>
      <xdr:col>10</xdr:col>
      <xdr:colOff>622299</xdr:colOff>
      <xdr:row>16</xdr:row>
      <xdr:rowOff>139701</xdr:rowOff>
    </xdr:from>
    <xdr:to>
      <xdr:col>10</xdr:col>
      <xdr:colOff>1095663</xdr:colOff>
      <xdr:row>18</xdr:row>
      <xdr:rowOff>181265</xdr:rowOff>
    </xdr:to>
    <xdr:sp macro="" textlink="">
      <xdr:nvSpPr>
        <xdr:cNvPr id="90" name="Dodecagon 100">
          <a:extLst>
            <a:ext uri="{FF2B5EF4-FFF2-40B4-BE49-F238E27FC236}">
              <a16:creationId xmlns:a16="http://schemas.microsoft.com/office/drawing/2014/main" id="{B714D385-0D2B-F741-BAB8-615686EA108A}"/>
            </a:ext>
          </a:extLst>
        </xdr:cNvPr>
        <xdr:cNvSpPr/>
      </xdr:nvSpPr>
      <xdr:spPr>
        <a:xfrm>
          <a:off x="12077699" y="2362201"/>
          <a:ext cx="473364" cy="447964"/>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Pq</a:t>
          </a:r>
          <a:endParaRPr lang="en-US" sz="1100"/>
        </a:p>
      </xdr:txBody>
    </xdr:sp>
    <xdr:clientData/>
  </xdr:twoCellAnchor>
  <xdr:twoCellAnchor>
    <xdr:from>
      <xdr:col>11</xdr:col>
      <xdr:colOff>122379</xdr:colOff>
      <xdr:row>26</xdr:row>
      <xdr:rowOff>53109</xdr:rowOff>
    </xdr:from>
    <xdr:to>
      <xdr:col>11</xdr:col>
      <xdr:colOff>595743</xdr:colOff>
      <xdr:row>28</xdr:row>
      <xdr:rowOff>99291</xdr:rowOff>
    </xdr:to>
    <xdr:sp macro="" textlink="">
      <xdr:nvSpPr>
        <xdr:cNvPr id="105" name="Dodecagon 104">
          <a:extLst>
            <a:ext uri="{FF2B5EF4-FFF2-40B4-BE49-F238E27FC236}">
              <a16:creationId xmlns:a16="http://schemas.microsoft.com/office/drawing/2014/main" id="{4CA19FDB-EA16-B142-939E-341858E858A9}"/>
            </a:ext>
          </a:extLst>
        </xdr:cNvPr>
        <xdr:cNvSpPr/>
      </xdr:nvSpPr>
      <xdr:spPr>
        <a:xfrm>
          <a:off x="12152743" y="8192654"/>
          <a:ext cx="473364" cy="461819"/>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30</a:t>
          </a:r>
          <a:endParaRPr lang="en-US" sz="1100"/>
        </a:p>
      </xdr:txBody>
    </xdr:sp>
    <xdr:clientData/>
  </xdr:twoCellAnchor>
  <xdr:twoCellAnchor>
    <xdr:from>
      <xdr:col>1</xdr:col>
      <xdr:colOff>76200</xdr:colOff>
      <xdr:row>12</xdr:row>
      <xdr:rowOff>12700</xdr:rowOff>
    </xdr:from>
    <xdr:to>
      <xdr:col>1</xdr:col>
      <xdr:colOff>622301</xdr:colOff>
      <xdr:row>14</xdr:row>
      <xdr:rowOff>154781</xdr:rowOff>
    </xdr:to>
    <xdr:sp macro="" textlink="">
      <xdr:nvSpPr>
        <xdr:cNvPr id="28" name="Dodecagon 106">
          <a:extLst>
            <a:ext uri="{FF2B5EF4-FFF2-40B4-BE49-F238E27FC236}">
              <a16:creationId xmlns:a16="http://schemas.microsoft.com/office/drawing/2014/main" id="{A9E5C020-426E-D549-9B62-CA7DE909C31B}"/>
            </a:ext>
          </a:extLst>
        </xdr:cNvPr>
        <xdr:cNvSpPr/>
      </xdr:nvSpPr>
      <xdr:spPr>
        <a:xfrm>
          <a:off x="901700" y="1422400"/>
          <a:ext cx="546101" cy="548481"/>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Pq</a:t>
          </a:r>
          <a:endParaRPr lang="en-US" sz="1100"/>
        </a:p>
      </xdr:txBody>
    </xdr:sp>
    <xdr:clientData/>
  </xdr:twoCellAnchor>
  <xdr:twoCellAnchor>
    <xdr:from>
      <xdr:col>1</xdr:col>
      <xdr:colOff>76200</xdr:colOff>
      <xdr:row>15</xdr:row>
      <xdr:rowOff>88900</xdr:rowOff>
    </xdr:from>
    <xdr:to>
      <xdr:col>1</xdr:col>
      <xdr:colOff>621145</xdr:colOff>
      <xdr:row>18</xdr:row>
      <xdr:rowOff>27710</xdr:rowOff>
    </xdr:to>
    <xdr:sp macro="" textlink="">
      <xdr:nvSpPr>
        <xdr:cNvPr id="108" name="Dodecagon 107">
          <a:extLst>
            <a:ext uri="{FF2B5EF4-FFF2-40B4-BE49-F238E27FC236}">
              <a16:creationId xmlns:a16="http://schemas.microsoft.com/office/drawing/2014/main" id="{833AE84A-0549-7D4F-BD02-ED6243036F78}"/>
            </a:ext>
          </a:extLst>
        </xdr:cNvPr>
        <xdr:cNvSpPr/>
      </xdr:nvSpPr>
      <xdr:spPr>
        <a:xfrm>
          <a:off x="901700" y="2108200"/>
          <a:ext cx="544945" cy="548410"/>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a:t>
          </a:r>
          <a:endParaRPr lang="en-US" sz="1100"/>
        </a:p>
      </xdr:txBody>
    </xdr:sp>
    <xdr:clientData/>
  </xdr:twoCellAnchor>
  <xdr:twoCellAnchor>
    <xdr:from>
      <xdr:col>5</xdr:col>
      <xdr:colOff>866946</xdr:colOff>
      <xdr:row>9</xdr:row>
      <xdr:rowOff>108651</xdr:rowOff>
    </xdr:from>
    <xdr:to>
      <xdr:col>7</xdr:col>
      <xdr:colOff>19714</xdr:colOff>
      <xdr:row>13</xdr:row>
      <xdr:rowOff>118129</xdr:rowOff>
    </xdr:to>
    <xdr:cxnSp macro="">
      <xdr:nvCxnSpPr>
        <xdr:cNvPr id="117" name="Elbow Connector 116">
          <a:extLst>
            <a:ext uri="{FF2B5EF4-FFF2-40B4-BE49-F238E27FC236}">
              <a16:creationId xmlns:a16="http://schemas.microsoft.com/office/drawing/2014/main" id="{74B4F30F-66EC-FB49-A032-89FC475B731C}"/>
            </a:ext>
          </a:extLst>
        </xdr:cNvPr>
        <xdr:cNvCxnSpPr>
          <a:stCxn id="17" idx="3"/>
          <a:endCxn id="19" idx="1"/>
        </xdr:cNvCxnSpPr>
      </xdr:nvCxnSpPr>
      <xdr:spPr>
        <a:xfrm>
          <a:off x="5532816" y="923108"/>
          <a:ext cx="1858420" cy="837738"/>
        </a:xfrm>
        <a:prstGeom prst="bentConnector3">
          <a:avLst>
            <a:gd name="adj1" fmla="val 67827"/>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589720</xdr:colOff>
      <xdr:row>8</xdr:row>
      <xdr:rowOff>34788</xdr:rowOff>
    </xdr:from>
    <xdr:to>
      <xdr:col>6</xdr:col>
      <xdr:colOff>1063084</xdr:colOff>
      <xdr:row>10</xdr:row>
      <xdr:rowOff>80970</xdr:rowOff>
    </xdr:to>
    <xdr:sp macro="" textlink="">
      <xdr:nvSpPr>
        <xdr:cNvPr id="121" name="Dodecagon 120">
          <a:extLst>
            <a:ext uri="{FF2B5EF4-FFF2-40B4-BE49-F238E27FC236}">
              <a16:creationId xmlns:a16="http://schemas.microsoft.com/office/drawing/2014/main" id="{1B6EC493-6016-1544-BFE2-2C2B19D8E207}"/>
            </a:ext>
          </a:extLst>
        </xdr:cNvPr>
        <xdr:cNvSpPr/>
      </xdr:nvSpPr>
      <xdr:spPr>
        <a:xfrm>
          <a:off x="6608416" y="642179"/>
          <a:ext cx="473364" cy="460313"/>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Pq</a:t>
          </a:r>
          <a:endParaRPr lang="en-US" sz="1100"/>
        </a:p>
      </xdr:txBody>
    </xdr:sp>
    <xdr:clientData/>
  </xdr:twoCellAnchor>
  <xdr:twoCellAnchor>
    <xdr:from>
      <xdr:col>5</xdr:col>
      <xdr:colOff>866946</xdr:colOff>
      <xdr:row>9</xdr:row>
      <xdr:rowOff>108651</xdr:rowOff>
    </xdr:from>
    <xdr:to>
      <xdr:col>7</xdr:col>
      <xdr:colOff>18955</xdr:colOff>
      <xdr:row>17</xdr:row>
      <xdr:rowOff>104254</xdr:rowOff>
    </xdr:to>
    <xdr:cxnSp macro="">
      <xdr:nvCxnSpPr>
        <xdr:cNvPr id="122" name="Elbow Connector 121">
          <a:extLst>
            <a:ext uri="{FF2B5EF4-FFF2-40B4-BE49-F238E27FC236}">
              <a16:creationId xmlns:a16="http://schemas.microsoft.com/office/drawing/2014/main" id="{C2F77CD8-356E-964B-84EB-933FA2B64B10}"/>
            </a:ext>
          </a:extLst>
        </xdr:cNvPr>
        <xdr:cNvCxnSpPr>
          <a:stCxn id="17" idx="3"/>
          <a:endCxn id="26" idx="1"/>
        </xdr:cNvCxnSpPr>
      </xdr:nvCxnSpPr>
      <xdr:spPr>
        <a:xfrm>
          <a:off x="5532816" y="923108"/>
          <a:ext cx="1857661" cy="1652124"/>
        </a:xfrm>
        <a:prstGeom prst="bentConnector3">
          <a:avLst>
            <a:gd name="adj1" fmla="val 52972"/>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176093</xdr:colOff>
      <xdr:row>16</xdr:row>
      <xdr:rowOff>62145</xdr:rowOff>
    </xdr:from>
    <xdr:to>
      <xdr:col>6</xdr:col>
      <xdr:colOff>742674</xdr:colOff>
      <xdr:row>18</xdr:row>
      <xdr:rowOff>194918</xdr:rowOff>
    </xdr:to>
    <xdr:sp macro="" textlink="">
      <xdr:nvSpPr>
        <xdr:cNvPr id="24" name="Dodecagon 125">
          <a:extLst>
            <a:ext uri="{FF2B5EF4-FFF2-40B4-BE49-F238E27FC236}">
              <a16:creationId xmlns:a16="http://schemas.microsoft.com/office/drawing/2014/main" id="{7E9D62F1-C4C3-9F47-881D-73276713408C}"/>
            </a:ext>
          </a:extLst>
        </xdr:cNvPr>
        <xdr:cNvSpPr/>
      </xdr:nvSpPr>
      <xdr:spPr>
        <a:xfrm>
          <a:off x="6194789" y="2326058"/>
          <a:ext cx="566581" cy="546903"/>
        </a:xfrm>
        <a:prstGeom prst="dodecagon">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25</a:t>
          </a:r>
          <a:endParaRPr lang="en-US" sz="1100">
            <a:solidFill>
              <a:sysClr val="windowText" lastClr="000000"/>
            </a:solidFill>
          </a:endParaRPr>
        </a:p>
      </xdr:txBody>
    </xdr:sp>
    <xdr:clientData/>
  </xdr:twoCellAnchor>
  <xdr:twoCellAnchor>
    <xdr:from>
      <xdr:col>11</xdr:col>
      <xdr:colOff>25390</xdr:colOff>
      <xdr:row>21</xdr:row>
      <xdr:rowOff>124685</xdr:rowOff>
    </xdr:from>
    <xdr:to>
      <xdr:col>12</xdr:col>
      <xdr:colOff>371475</xdr:colOff>
      <xdr:row>22</xdr:row>
      <xdr:rowOff>173177</xdr:rowOff>
    </xdr:to>
    <xdr:sp macro="" textlink="">
      <xdr:nvSpPr>
        <xdr:cNvPr id="127" name="Rounded Rectangle 126">
          <a:extLst>
            <a:ext uri="{FF2B5EF4-FFF2-40B4-BE49-F238E27FC236}">
              <a16:creationId xmlns:a16="http://schemas.microsoft.com/office/drawing/2014/main" id="{8752593E-E98D-844D-8614-4A95D01BCE27}"/>
            </a:ext>
          </a:extLst>
        </xdr:cNvPr>
        <xdr:cNvSpPr/>
      </xdr:nvSpPr>
      <xdr:spPr>
        <a:xfrm>
          <a:off x="11255365" y="3325085"/>
          <a:ext cx="1536710" cy="248517"/>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baseline="0"/>
            <a:t>Champ. du monde Jr</a:t>
          </a:r>
        </a:p>
      </xdr:txBody>
    </xdr:sp>
    <xdr:clientData/>
  </xdr:twoCellAnchor>
  <xdr:twoCellAnchor>
    <xdr:from>
      <xdr:col>8</xdr:col>
      <xdr:colOff>1041398</xdr:colOff>
      <xdr:row>9</xdr:row>
      <xdr:rowOff>127000</xdr:rowOff>
    </xdr:from>
    <xdr:to>
      <xdr:col>9</xdr:col>
      <xdr:colOff>660401</xdr:colOff>
      <xdr:row>21</xdr:row>
      <xdr:rowOff>127000</xdr:rowOff>
    </xdr:to>
    <xdr:cxnSp macro="">
      <xdr:nvCxnSpPr>
        <xdr:cNvPr id="40" name="Elbow Connector 28">
          <a:extLst>
            <a:ext uri="{FF2B5EF4-FFF2-40B4-BE49-F238E27FC236}">
              <a16:creationId xmlns:a16="http://schemas.microsoft.com/office/drawing/2014/main" id="{CF937673-CB2D-224C-9078-C540184B195B}"/>
            </a:ext>
          </a:extLst>
        </xdr:cNvPr>
        <xdr:cNvCxnSpPr>
          <a:endCxn id="60" idx="0"/>
        </xdr:cNvCxnSpPr>
      </xdr:nvCxnSpPr>
      <xdr:spPr>
        <a:xfrm rot="16200000" flipH="1">
          <a:off x="7904162" y="1722436"/>
          <a:ext cx="2400300" cy="809628"/>
        </a:xfrm>
        <a:prstGeom prst="bentConnector3">
          <a:avLst>
            <a:gd name="adj1" fmla="val 0"/>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2209</xdr:colOff>
      <xdr:row>19</xdr:row>
      <xdr:rowOff>154606</xdr:rowOff>
    </xdr:from>
    <xdr:to>
      <xdr:col>14</xdr:col>
      <xdr:colOff>386522</xdr:colOff>
      <xdr:row>20</xdr:row>
      <xdr:rowOff>193260</xdr:rowOff>
    </xdr:to>
    <xdr:sp macro="" textlink="">
      <xdr:nvSpPr>
        <xdr:cNvPr id="84" name="Rounded Rectangle 83">
          <a:extLst>
            <a:ext uri="{FF2B5EF4-FFF2-40B4-BE49-F238E27FC236}">
              <a16:creationId xmlns:a16="http://schemas.microsoft.com/office/drawing/2014/main" id="{E5C17ED3-389B-9749-8A16-2372D0E6F7AE}"/>
            </a:ext>
          </a:extLst>
        </xdr:cNvPr>
        <xdr:cNvSpPr/>
      </xdr:nvSpPr>
      <xdr:spPr>
        <a:xfrm>
          <a:off x="15490687" y="3039715"/>
          <a:ext cx="1737139" cy="245719"/>
        </a:xfrm>
        <a:prstGeom prst="roundRect">
          <a:avLst/>
        </a:prstGeom>
        <a:solidFill>
          <a:schemeClr val="bg1">
            <a:lumMod val="6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b"/>
        <a:lstStyle/>
        <a:p>
          <a:pPr algn="ctr"/>
          <a:r>
            <a:rPr lang="en-US" sz="1100" baseline="0">
              <a:solidFill>
                <a:schemeClr val="tx1"/>
              </a:solidFill>
            </a:rPr>
            <a:t>FISU</a:t>
          </a:r>
        </a:p>
      </xdr:txBody>
    </xdr:sp>
    <xdr:clientData/>
  </xdr:twoCellAnchor>
  <xdr:twoCellAnchor>
    <xdr:from>
      <xdr:col>8</xdr:col>
      <xdr:colOff>938283</xdr:colOff>
      <xdr:row>17</xdr:row>
      <xdr:rowOff>104254</xdr:rowOff>
    </xdr:from>
    <xdr:to>
      <xdr:col>13</xdr:col>
      <xdr:colOff>2209</xdr:colOff>
      <xdr:row>20</xdr:row>
      <xdr:rowOff>70401</xdr:rowOff>
    </xdr:to>
    <xdr:cxnSp macro="">
      <xdr:nvCxnSpPr>
        <xdr:cNvPr id="85" name="Elbow Connector 28">
          <a:extLst>
            <a:ext uri="{FF2B5EF4-FFF2-40B4-BE49-F238E27FC236}">
              <a16:creationId xmlns:a16="http://schemas.microsoft.com/office/drawing/2014/main" id="{22F03647-F79E-7B4F-90E4-F42E5977A626}"/>
            </a:ext>
          </a:extLst>
        </xdr:cNvPr>
        <xdr:cNvCxnSpPr>
          <a:stCxn id="26" idx="3"/>
          <a:endCxn id="84" idx="1"/>
        </xdr:cNvCxnSpPr>
      </xdr:nvCxnSpPr>
      <xdr:spPr>
        <a:xfrm>
          <a:off x="9662631" y="2575232"/>
          <a:ext cx="5828056" cy="587343"/>
        </a:xfrm>
        <a:prstGeom prst="bentConnector3">
          <a:avLst>
            <a:gd name="adj1" fmla="val 37210"/>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142164</xdr:colOff>
      <xdr:row>9</xdr:row>
      <xdr:rowOff>133716</xdr:rowOff>
    </xdr:from>
    <xdr:to>
      <xdr:col>1</xdr:col>
      <xdr:colOff>691866</xdr:colOff>
      <xdr:row>9</xdr:row>
      <xdr:rowOff>133716</xdr:rowOff>
    </xdr:to>
    <xdr:cxnSp macro="">
      <xdr:nvCxnSpPr>
        <xdr:cNvPr id="51" name="Straight Arrow Connector 38">
          <a:extLst>
            <a:ext uri="{FF2B5EF4-FFF2-40B4-BE49-F238E27FC236}">
              <a16:creationId xmlns:a16="http://schemas.microsoft.com/office/drawing/2014/main" id="{A2DD2538-EC52-044D-879B-5BF253059A3A}"/>
            </a:ext>
          </a:extLst>
        </xdr:cNvPr>
        <xdr:cNvCxnSpPr/>
      </xdr:nvCxnSpPr>
      <xdr:spPr>
        <a:xfrm>
          <a:off x="970425" y="948173"/>
          <a:ext cx="549702"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71382</xdr:colOff>
      <xdr:row>16</xdr:row>
      <xdr:rowOff>136136</xdr:rowOff>
    </xdr:from>
    <xdr:to>
      <xdr:col>10</xdr:col>
      <xdr:colOff>535209</xdr:colOff>
      <xdr:row>18</xdr:row>
      <xdr:rowOff>182319</xdr:rowOff>
    </xdr:to>
    <xdr:sp macro="" textlink="">
      <xdr:nvSpPr>
        <xdr:cNvPr id="55" name="Dodecagon 54">
          <a:extLst>
            <a:ext uri="{FF2B5EF4-FFF2-40B4-BE49-F238E27FC236}">
              <a16:creationId xmlns:a16="http://schemas.microsoft.com/office/drawing/2014/main" id="{7E8A2956-2198-BD4A-9B35-BACA9309F221}"/>
            </a:ext>
          </a:extLst>
        </xdr:cNvPr>
        <xdr:cNvSpPr/>
      </xdr:nvSpPr>
      <xdr:spPr>
        <a:xfrm>
          <a:off x="11501382" y="2400049"/>
          <a:ext cx="463827" cy="460313"/>
        </a:xfrm>
        <a:prstGeom prst="dodecagon">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5</a:t>
          </a:r>
          <a:endParaRPr lang="en-US" sz="1100"/>
        </a:p>
      </xdr:txBody>
    </xdr:sp>
    <xdr:clientData/>
  </xdr:twoCellAnchor>
  <xdr:twoCellAnchor>
    <xdr:from>
      <xdr:col>9</xdr:col>
      <xdr:colOff>947761</xdr:colOff>
      <xdr:row>22</xdr:row>
      <xdr:rowOff>48919</xdr:rowOff>
    </xdr:from>
    <xdr:to>
      <xdr:col>11</xdr:col>
      <xdr:colOff>25390</xdr:colOff>
      <xdr:row>23</xdr:row>
      <xdr:rowOff>100013</xdr:rowOff>
    </xdr:to>
    <xdr:cxnSp macro="">
      <xdr:nvCxnSpPr>
        <xdr:cNvPr id="58" name="Elbow Connector 28">
          <a:extLst>
            <a:ext uri="{FF2B5EF4-FFF2-40B4-BE49-F238E27FC236}">
              <a16:creationId xmlns:a16="http://schemas.microsoft.com/office/drawing/2014/main" id="{323AB4C8-C831-5E4C-BF1F-154E06D1EB97}"/>
            </a:ext>
          </a:extLst>
        </xdr:cNvPr>
        <xdr:cNvCxnSpPr>
          <a:stCxn id="20" idx="3"/>
          <a:endCxn id="127" idx="1"/>
        </xdr:cNvCxnSpPr>
      </xdr:nvCxnSpPr>
      <xdr:spPr>
        <a:xfrm flipV="1">
          <a:off x="9796486" y="3449344"/>
          <a:ext cx="1458879" cy="251119"/>
        </a:xfrm>
        <a:prstGeom prst="bentConnector3">
          <a:avLst>
            <a:gd name="adj1" fmla="val 50000"/>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1041400</xdr:colOff>
      <xdr:row>9</xdr:row>
      <xdr:rowOff>38100</xdr:rowOff>
    </xdr:from>
    <xdr:to>
      <xdr:col>10</xdr:col>
      <xdr:colOff>1270000</xdr:colOff>
      <xdr:row>16</xdr:row>
      <xdr:rowOff>12700</xdr:rowOff>
    </xdr:to>
    <xdr:cxnSp macro="">
      <xdr:nvCxnSpPr>
        <xdr:cNvPr id="95" name="Elbow Connector 28">
          <a:extLst>
            <a:ext uri="{FF2B5EF4-FFF2-40B4-BE49-F238E27FC236}">
              <a16:creationId xmlns:a16="http://schemas.microsoft.com/office/drawing/2014/main" id="{FFD5F3B0-EEB0-5C43-B0A8-E49C6B889E62}"/>
            </a:ext>
          </a:extLst>
        </xdr:cNvPr>
        <xdr:cNvCxnSpPr/>
      </xdr:nvCxnSpPr>
      <xdr:spPr>
        <a:xfrm>
          <a:off x="9779000" y="838200"/>
          <a:ext cx="2946400" cy="1397000"/>
        </a:xfrm>
        <a:prstGeom prst="bentConnector3">
          <a:avLst>
            <a:gd name="adj1" fmla="val 65948"/>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1334654</xdr:colOff>
      <xdr:row>7</xdr:row>
      <xdr:rowOff>198582</xdr:rowOff>
    </xdr:from>
    <xdr:to>
      <xdr:col>10</xdr:col>
      <xdr:colOff>508000</xdr:colOff>
      <xdr:row>10</xdr:row>
      <xdr:rowOff>127000</xdr:rowOff>
    </xdr:to>
    <xdr:sp macro="" textlink="">
      <xdr:nvSpPr>
        <xdr:cNvPr id="62" name="Dodecagon 94">
          <a:extLst>
            <a:ext uri="{FF2B5EF4-FFF2-40B4-BE49-F238E27FC236}">
              <a16:creationId xmlns:a16="http://schemas.microsoft.com/office/drawing/2014/main" id="{E07D30F4-CCB8-A146-A141-598D76D9B527}"/>
            </a:ext>
          </a:extLst>
        </xdr:cNvPr>
        <xdr:cNvSpPr/>
      </xdr:nvSpPr>
      <xdr:spPr>
        <a:xfrm>
          <a:off x="11431154" y="592282"/>
          <a:ext cx="532246" cy="538018"/>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15</a:t>
          </a:r>
          <a:endParaRPr lang="en-US" sz="1100"/>
        </a:p>
      </xdr:txBody>
    </xdr:sp>
    <xdr:clientData/>
  </xdr:twoCellAnchor>
  <xdr:twoCellAnchor>
    <xdr:from>
      <xdr:col>8</xdr:col>
      <xdr:colOff>590550</xdr:colOff>
      <xdr:row>21</xdr:row>
      <xdr:rowOff>127000</xdr:rowOff>
    </xdr:from>
    <xdr:to>
      <xdr:col>9</xdr:col>
      <xdr:colOff>203200</xdr:colOff>
      <xdr:row>22</xdr:row>
      <xdr:rowOff>190500</xdr:rowOff>
    </xdr:to>
    <xdr:sp macro="" textlink="">
      <xdr:nvSpPr>
        <xdr:cNvPr id="59" name="Rounded Rectangle 58">
          <a:extLst>
            <a:ext uri="{FF2B5EF4-FFF2-40B4-BE49-F238E27FC236}">
              <a16:creationId xmlns:a16="http://schemas.microsoft.com/office/drawing/2014/main" id="{987C1DA6-66B3-B749-971E-C66DFBB6F167}"/>
            </a:ext>
          </a:extLst>
        </xdr:cNvPr>
        <xdr:cNvSpPr/>
      </xdr:nvSpPr>
      <xdr:spPr>
        <a:xfrm>
          <a:off x="8248650" y="3327400"/>
          <a:ext cx="803275" cy="263525"/>
        </a:xfrm>
        <a:prstGeom prst="roundRect">
          <a:avLst/>
        </a:prstGeom>
        <a:solidFill>
          <a:schemeClr val="accent6">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t>Groupe </a:t>
          </a:r>
          <a:r>
            <a:rPr lang="en-US" sz="1100" baseline="0"/>
            <a:t>A</a:t>
          </a:r>
          <a:endParaRPr lang="en-US" sz="1100"/>
        </a:p>
      </xdr:txBody>
    </xdr:sp>
    <xdr:clientData/>
  </xdr:twoCellAnchor>
  <xdr:twoCellAnchor>
    <xdr:from>
      <xdr:col>9</xdr:col>
      <xdr:colOff>215901</xdr:colOff>
      <xdr:row>21</xdr:row>
      <xdr:rowOff>127000</xdr:rowOff>
    </xdr:from>
    <xdr:to>
      <xdr:col>9</xdr:col>
      <xdr:colOff>1104900</xdr:colOff>
      <xdr:row>22</xdr:row>
      <xdr:rowOff>190500</xdr:rowOff>
    </xdr:to>
    <xdr:sp macro="" textlink="">
      <xdr:nvSpPr>
        <xdr:cNvPr id="60" name="Rounded Rectangle 59">
          <a:extLst>
            <a:ext uri="{FF2B5EF4-FFF2-40B4-BE49-F238E27FC236}">
              <a16:creationId xmlns:a16="http://schemas.microsoft.com/office/drawing/2014/main" id="{9C307A4C-0397-6144-B280-BFAC4AC83446}"/>
            </a:ext>
          </a:extLst>
        </xdr:cNvPr>
        <xdr:cNvSpPr/>
      </xdr:nvSpPr>
      <xdr:spPr>
        <a:xfrm>
          <a:off x="9064626" y="3327400"/>
          <a:ext cx="888999" cy="263525"/>
        </a:xfrm>
        <a:prstGeom prst="roundRect">
          <a:avLst/>
        </a:prstGeom>
        <a:solidFill>
          <a:schemeClr val="accent6">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t>Groupe</a:t>
          </a:r>
          <a:r>
            <a:rPr lang="en-US" sz="1100" baseline="0"/>
            <a:t> B</a:t>
          </a:r>
          <a:endParaRPr lang="en-US" sz="1100"/>
        </a:p>
      </xdr:txBody>
    </xdr:sp>
    <xdr:clientData/>
  </xdr:twoCellAnchor>
  <xdr:twoCellAnchor>
    <xdr:from>
      <xdr:col>8</xdr:col>
      <xdr:colOff>1189060</xdr:colOff>
      <xdr:row>13</xdr:row>
      <xdr:rowOff>116196</xdr:rowOff>
    </xdr:from>
    <xdr:to>
      <xdr:col>9</xdr:col>
      <xdr:colOff>444500</xdr:colOff>
      <xdr:row>21</xdr:row>
      <xdr:rowOff>76200</xdr:rowOff>
    </xdr:to>
    <xdr:cxnSp macro="">
      <xdr:nvCxnSpPr>
        <xdr:cNvPr id="61" name="Elbow Connector 28">
          <a:extLst>
            <a:ext uri="{FF2B5EF4-FFF2-40B4-BE49-F238E27FC236}">
              <a16:creationId xmlns:a16="http://schemas.microsoft.com/office/drawing/2014/main" id="{E80183F1-6864-B64C-8EDC-EF87A5BACDC1}"/>
            </a:ext>
          </a:extLst>
        </xdr:cNvPr>
        <xdr:cNvCxnSpPr/>
      </xdr:nvCxnSpPr>
      <xdr:spPr>
        <a:xfrm rot="16200000" flipH="1">
          <a:off x="9441028" y="2214728"/>
          <a:ext cx="1585604" cy="614340"/>
        </a:xfrm>
        <a:prstGeom prst="bentConnector3">
          <a:avLst>
            <a:gd name="adj1" fmla="val 34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887843</xdr:colOff>
      <xdr:row>14</xdr:row>
      <xdr:rowOff>51954</xdr:rowOff>
    </xdr:from>
    <xdr:to>
      <xdr:col>9</xdr:col>
      <xdr:colOff>2307</xdr:colOff>
      <xdr:row>16</xdr:row>
      <xdr:rowOff>98136</xdr:rowOff>
    </xdr:to>
    <xdr:sp macro="" textlink="">
      <xdr:nvSpPr>
        <xdr:cNvPr id="65" name="Dodecagon 64">
          <a:extLst>
            <a:ext uri="{FF2B5EF4-FFF2-40B4-BE49-F238E27FC236}">
              <a16:creationId xmlns:a16="http://schemas.microsoft.com/office/drawing/2014/main" id="{71295D15-F798-9B43-A03A-57E4661607BF}"/>
            </a:ext>
          </a:extLst>
        </xdr:cNvPr>
        <xdr:cNvSpPr/>
      </xdr:nvSpPr>
      <xdr:spPr>
        <a:xfrm>
          <a:off x="9625443" y="1868054"/>
          <a:ext cx="473364" cy="452582"/>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6</a:t>
          </a:r>
          <a:endParaRPr lang="en-US" sz="1100"/>
        </a:p>
      </xdr:txBody>
    </xdr:sp>
    <xdr:clientData/>
  </xdr:twoCellAnchor>
  <xdr:twoCellAnchor>
    <xdr:from>
      <xdr:col>9</xdr:col>
      <xdr:colOff>62343</xdr:colOff>
      <xdr:row>14</xdr:row>
      <xdr:rowOff>39254</xdr:rowOff>
    </xdr:from>
    <xdr:to>
      <xdr:col>9</xdr:col>
      <xdr:colOff>535707</xdr:colOff>
      <xdr:row>16</xdr:row>
      <xdr:rowOff>85436</xdr:rowOff>
    </xdr:to>
    <xdr:sp macro="" textlink="">
      <xdr:nvSpPr>
        <xdr:cNvPr id="66" name="Dodecagon 65">
          <a:extLst>
            <a:ext uri="{FF2B5EF4-FFF2-40B4-BE49-F238E27FC236}">
              <a16:creationId xmlns:a16="http://schemas.microsoft.com/office/drawing/2014/main" id="{E8A22CD5-90F0-4841-82C6-FFE023AFE461}"/>
            </a:ext>
          </a:extLst>
        </xdr:cNvPr>
        <xdr:cNvSpPr/>
      </xdr:nvSpPr>
      <xdr:spPr>
        <a:xfrm>
          <a:off x="10158843" y="1855354"/>
          <a:ext cx="473364" cy="452582"/>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10</a:t>
          </a:r>
          <a:endParaRPr lang="en-US" sz="1100"/>
        </a:p>
      </xdr:txBody>
    </xdr:sp>
    <xdr:clientData/>
  </xdr:twoCellAnchor>
  <xdr:twoCellAnchor>
    <xdr:from>
      <xdr:col>9</xdr:col>
      <xdr:colOff>341743</xdr:colOff>
      <xdr:row>10</xdr:row>
      <xdr:rowOff>39254</xdr:rowOff>
    </xdr:from>
    <xdr:to>
      <xdr:col>9</xdr:col>
      <xdr:colOff>815107</xdr:colOff>
      <xdr:row>12</xdr:row>
      <xdr:rowOff>85436</xdr:rowOff>
    </xdr:to>
    <xdr:sp macro="" textlink="">
      <xdr:nvSpPr>
        <xdr:cNvPr id="67" name="Dodecagon 66">
          <a:extLst>
            <a:ext uri="{FF2B5EF4-FFF2-40B4-BE49-F238E27FC236}">
              <a16:creationId xmlns:a16="http://schemas.microsoft.com/office/drawing/2014/main" id="{187F7E42-DD36-0446-A76A-0FF0ABA958D1}"/>
            </a:ext>
          </a:extLst>
        </xdr:cNvPr>
        <xdr:cNvSpPr/>
      </xdr:nvSpPr>
      <xdr:spPr>
        <a:xfrm>
          <a:off x="10438243" y="1042554"/>
          <a:ext cx="473364" cy="452582"/>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5</a:t>
          </a:r>
          <a:endParaRPr lang="en-US" sz="1100"/>
        </a:p>
      </xdr:txBody>
    </xdr:sp>
    <xdr:clientData/>
  </xdr:twoCellAnchor>
  <xdr:twoCellAnchor>
    <xdr:from>
      <xdr:col>8</xdr:col>
      <xdr:colOff>1028700</xdr:colOff>
      <xdr:row>13</xdr:row>
      <xdr:rowOff>38100</xdr:rowOff>
    </xdr:from>
    <xdr:to>
      <xdr:col>10</xdr:col>
      <xdr:colOff>1270000</xdr:colOff>
      <xdr:row>16</xdr:row>
      <xdr:rowOff>101600</xdr:rowOff>
    </xdr:to>
    <xdr:cxnSp macro="">
      <xdr:nvCxnSpPr>
        <xdr:cNvPr id="64" name="Elbow Connector 28">
          <a:extLst>
            <a:ext uri="{FF2B5EF4-FFF2-40B4-BE49-F238E27FC236}">
              <a16:creationId xmlns:a16="http://schemas.microsoft.com/office/drawing/2014/main" id="{B35BA03E-040E-8645-A754-74BC53240988}"/>
            </a:ext>
          </a:extLst>
        </xdr:cNvPr>
        <xdr:cNvCxnSpPr/>
      </xdr:nvCxnSpPr>
      <xdr:spPr>
        <a:xfrm>
          <a:off x="9766300" y="1651000"/>
          <a:ext cx="2959100" cy="673100"/>
        </a:xfrm>
        <a:prstGeom prst="bentConnector3">
          <a:avLst>
            <a:gd name="adj1" fmla="val 50000"/>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798943</xdr:colOff>
      <xdr:row>12</xdr:row>
      <xdr:rowOff>166254</xdr:rowOff>
    </xdr:from>
    <xdr:to>
      <xdr:col>9</xdr:col>
      <xdr:colOff>1272307</xdr:colOff>
      <xdr:row>15</xdr:row>
      <xdr:rowOff>9236</xdr:rowOff>
    </xdr:to>
    <xdr:sp macro="" textlink="">
      <xdr:nvSpPr>
        <xdr:cNvPr id="68" name="Dodecagon 67">
          <a:extLst>
            <a:ext uri="{FF2B5EF4-FFF2-40B4-BE49-F238E27FC236}">
              <a16:creationId xmlns:a16="http://schemas.microsoft.com/office/drawing/2014/main" id="{B7908C06-27A8-AC4F-B758-69B47C1471B0}"/>
            </a:ext>
          </a:extLst>
        </xdr:cNvPr>
        <xdr:cNvSpPr/>
      </xdr:nvSpPr>
      <xdr:spPr>
        <a:xfrm>
          <a:off x="10895443" y="1575954"/>
          <a:ext cx="473364" cy="452582"/>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20</a:t>
          </a:r>
          <a:endParaRPr lang="en-US" sz="1100"/>
        </a:p>
      </xdr:txBody>
    </xdr:sp>
    <xdr:clientData/>
  </xdr:twoCellAnchor>
  <xdr:twoCellAnchor>
    <xdr:from>
      <xdr:col>3</xdr:col>
      <xdr:colOff>812800</xdr:colOff>
      <xdr:row>10</xdr:row>
      <xdr:rowOff>0</xdr:rowOff>
    </xdr:from>
    <xdr:to>
      <xdr:col>8</xdr:col>
      <xdr:colOff>590550</xdr:colOff>
      <xdr:row>22</xdr:row>
      <xdr:rowOff>57150</xdr:rowOff>
    </xdr:to>
    <xdr:cxnSp macro="">
      <xdr:nvCxnSpPr>
        <xdr:cNvPr id="69" name="Elbow Connector 68">
          <a:extLst>
            <a:ext uri="{FF2B5EF4-FFF2-40B4-BE49-F238E27FC236}">
              <a16:creationId xmlns:a16="http://schemas.microsoft.com/office/drawing/2014/main" id="{FE818F85-365A-9C4F-9AF4-F1A380770831}"/>
            </a:ext>
          </a:extLst>
        </xdr:cNvPr>
        <xdr:cNvCxnSpPr>
          <a:endCxn id="59" idx="1"/>
        </xdr:cNvCxnSpPr>
      </xdr:nvCxnSpPr>
      <xdr:spPr>
        <a:xfrm>
          <a:off x="3340100" y="3276600"/>
          <a:ext cx="6038850" cy="2495550"/>
        </a:xfrm>
        <a:prstGeom prst="bentConnector3">
          <a:avLst>
            <a:gd name="adj1" fmla="val -2366"/>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596784</xdr:colOff>
      <xdr:row>20</xdr:row>
      <xdr:rowOff>165139</xdr:rowOff>
    </xdr:from>
    <xdr:to>
      <xdr:col>4</xdr:col>
      <xdr:colOff>379730</xdr:colOff>
      <xdr:row>23</xdr:row>
      <xdr:rowOff>157057</xdr:rowOff>
    </xdr:to>
    <xdr:sp macro="" textlink="">
      <xdr:nvSpPr>
        <xdr:cNvPr id="46" name="Dodecagon 94">
          <a:extLst>
            <a:ext uri="{FF2B5EF4-FFF2-40B4-BE49-F238E27FC236}">
              <a16:creationId xmlns:a16="http://schemas.microsoft.com/office/drawing/2014/main" id="{7D3D2F08-D716-1844-BD7B-B7CB6058E452}"/>
            </a:ext>
          </a:extLst>
        </xdr:cNvPr>
        <xdr:cNvSpPr/>
      </xdr:nvSpPr>
      <xdr:spPr>
        <a:xfrm>
          <a:off x="3065664" y="3202979"/>
          <a:ext cx="605906" cy="601518"/>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10</a:t>
          </a:r>
          <a:endParaRPr lang="en-US" sz="1100"/>
        </a:p>
      </xdr:txBody>
    </xdr:sp>
    <xdr:clientData/>
  </xdr:twoCellAnchor>
  <xdr:twoCellAnchor editAs="oneCell">
    <xdr:from>
      <xdr:col>0</xdr:col>
      <xdr:colOff>238125</xdr:colOff>
      <xdr:row>0</xdr:row>
      <xdr:rowOff>19050</xdr:rowOff>
    </xdr:from>
    <xdr:to>
      <xdr:col>1</xdr:col>
      <xdr:colOff>552450</xdr:colOff>
      <xdr:row>3</xdr:row>
      <xdr:rowOff>338429</xdr:rowOff>
    </xdr:to>
    <xdr:pic>
      <xdr:nvPicPr>
        <xdr:cNvPr id="70" name="Picture 69">
          <a:extLst>
            <a:ext uri="{FF2B5EF4-FFF2-40B4-BE49-F238E27FC236}">
              <a16:creationId xmlns:a16="http://schemas.microsoft.com/office/drawing/2014/main" id="{04F17C7F-9849-46B8-926F-D62D9C430C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9050"/>
          <a:ext cx="1076325" cy="1462379"/>
        </a:xfrm>
        <a:prstGeom prst="rect">
          <a:avLst/>
        </a:prstGeom>
      </xdr:spPr>
    </xdr:pic>
    <xdr:clientData/>
  </xdr:twoCellAnchor>
  <xdr:twoCellAnchor>
    <xdr:from>
      <xdr:col>6</xdr:col>
      <xdr:colOff>1242870</xdr:colOff>
      <xdr:row>27</xdr:row>
      <xdr:rowOff>116563</xdr:rowOff>
    </xdr:from>
    <xdr:to>
      <xdr:col>8</xdr:col>
      <xdr:colOff>503384</xdr:colOff>
      <xdr:row>28</xdr:row>
      <xdr:rowOff>137921</xdr:rowOff>
    </xdr:to>
    <xdr:sp macro="" textlink="">
      <xdr:nvSpPr>
        <xdr:cNvPr id="71" name="Rounded Rectangle 111">
          <a:extLst>
            <a:ext uri="{FF2B5EF4-FFF2-40B4-BE49-F238E27FC236}">
              <a16:creationId xmlns:a16="http://schemas.microsoft.com/office/drawing/2014/main" id="{F856AFBA-FAC1-420C-9B70-6E768E3D7238}"/>
            </a:ext>
          </a:extLst>
        </xdr:cNvPr>
        <xdr:cNvSpPr/>
      </xdr:nvSpPr>
      <xdr:spPr>
        <a:xfrm>
          <a:off x="6923234" y="6766745"/>
          <a:ext cx="1806286" cy="220518"/>
        </a:xfrm>
        <a:prstGeom prst="roundRect">
          <a:avLst/>
        </a:prstGeom>
        <a:solidFill>
          <a:schemeClr val="bg2">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200" baseline="0"/>
            <a:t>4 Continentss</a:t>
          </a:r>
        </a:p>
      </xdr:txBody>
    </xdr:sp>
    <xdr:clientData/>
  </xdr:twoCellAnchor>
  <xdr:twoCellAnchor>
    <xdr:from>
      <xdr:col>5</xdr:col>
      <xdr:colOff>881727</xdr:colOff>
      <xdr:row>9</xdr:row>
      <xdr:rowOff>95248</xdr:rowOff>
    </xdr:from>
    <xdr:to>
      <xdr:col>6</xdr:col>
      <xdr:colOff>1242870</xdr:colOff>
      <xdr:row>28</xdr:row>
      <xdr:rowOff>25641</xdr:rowOff>
    </xdr:to>
    <xdr:cxnSp macro="">
      <xdr:nvCxnSpPr>
        <xdr:cNvPr id="72" name="Elbow Connector 112">
          <a:extLst>
            <a:ext uri="{FF2B5EF4-FFF2-40B4-BE49-F238E27FC236}">
              <a16:creationId xmlns:a16="http://schemas.microsoft.com/office/drawing/2014/main" id="{24D81FDB-B3D7-4C72-8D75-8AE6A08EC6E9}"/>
            </a:ext>
          </a:extLst>
        </xdr:cNvPr>
        <xdr:cNvCxnSpPr>
          <a:endCxn id="71" idx="1"/>
        </xdr:cNvCxnSpPr>
      </xdr:nvCxnSpPr>
      <xdr:spPr>
        <a:xfrm rot="16200000" flipH="1">
          <a:off x="4557852" y="4204223"/>
          <a:ext cx="3791193" cy="1720043"/>
        </a:xfrm>
        <a:prstGeom prst="bentConnector2">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562840</xdr:colOff>
      <xdr:row>27</xdr:row>
      <xdr:rowOff>118869</xdr:rowOff>
    </xdr:from>
    <xdr:to>
      <xdr:col>5</xdr:col>
      <xdr:colOff>1036204</xdr:colOff>
      <xdr:row>29</xdr:row>
      <xdr:rowOff>169092</xdr:rowOff>
    </xdr:to>
    <xdr:sp macro="" textlink="">
      <xdr:nvSpPr>
        <xdr:cNvPr id="73" name="Dodecagon 113">
          <a:extLst>
            <a:ext uri="{FF2B5EF4-FFF2-40B4-BE49-F238E27FC236}">
              <a16:creationId xmlns:a16="http://schemas.microsoft.com/office/drawing/2014/main" id="{4C532708-5339-4338-9667-948901E9E964}"/>
            </a:ext>
          </a:extLst>
        </xdr:cNvPr>
        <xdr:cNvSpPr/>
      </xdr:nvSpPr>
      <xdr:spPr>
        <a:xfrm>
          <a:off x="5274540" y="6849869"/>
          <a:ext cx="473364" cy="456623"/>
        </a:xfrm>
        <a:prstGeom prst="dodecagon">
          <a:avLst/>
        </a:prstGeom>
        <a:solidFill>
          <a:schemeClr val="bg2">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5</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66673</xdr:colOff>
      <xdr:row>10</xdr:row>
      <xdr:rowOff>9525</xdr:rowOff>
    </xdr:from>
    <xdr:to>
      <xdr:col>4</xdr:col>
      <xdr:colOff>276224</xdr:colOff>
      <xdr:row>13</xdr:row>
      <xdr:rowOff>9525</xdr:rowOff>
    </xdr:to>
    <xdr:sp macro="" textlink="">
      <xdr:nvSpPr>
        <xdr:cNvPr id="6" name="Accolade ouvrante 6">
          <a:extLst>
            <a:ext uri="{FF2B5EF4-FFF2-40B4-BE49-F238E27FC236}">
              <a16:creationId xmlns:a16="http://schemas.microsoft.com/office/drawing/2014/main" id="{4A0D5B4C-2F47-45DF-B364-C6D3752FF357}"/>
            </a:ext>
          </a:extLst>
        </xdr:cNvPr>
        <xdr:cNvSpPr/>
      </xdr:nvSpPr>
      <xdr:spPr>
        <a:xfrm rot="10800000">
          <a:off x="3152773" y="2971800"/>
          <a:ext cx="209551" cy="571500"/>
        </a:xfrm>
        <a:prstGeom prst="leftBrace">
          <a:avLst/>
        </a:prstGeom>
        <a:noFill/>
        <a:ln w="57150" cap="flat" cmpd="sng" algn="ctr">
          <a:solidFill>
            <a:srgbClr val="4472C4"/>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1</xdr:col>
      <xdr:colOff>1333500</xdr:colOff>
      <xdr:row>9</xdr:row>
      <xdr:rowOff>161926</xdr:rowOff>
    </xdr:from>
    <xdr:to>
      <xdr:col>3</xdr:col>
      <xdr:colOff>809624</xdr:colOff>
      <xdr:row>11</xdr:row>
      <xdr:rowOff>104776</xdr:rowOff>
    </xdr:to>
    <xdr:sp macro="" textlink="">
      <xdr:nvSpPr>
        <xdr:cNvPr id="12" name="Rounded Rectangle 16">
          <a:extLst>
            <a:ext uri="{FF2B5EF4-FFF2-40B4-BE49-F238E27FC236}">
              <a16:creationId xmlns:a16="http://schemas.microsoft.com/office/drawing/2014/main" id="{6DA94B8B-A8AB-4DF8-B27A-654D94415021}"/>
            </a:ext>
          </a:extLst>
        </xdr:cNvPr>
        <xdr:cNvSpPr/>
      </xdr:nvSpPr>
      <xdr:spPr>
        <a:xfrm>
          <a:off x="1333500" y="2933701"/>
          <a:ext cx="1733549" cy="323850"/>
        </a:xfrm>
        <a:prstGeom prst="roundRect">
          <a:avLst/>
        </a:prstGeom>
        <a:solidFill>
          <a:schemeClr val="accent4"/>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baseline="0">
              <a:solidFill>
                <a:sysClr val="windowText" lastClr="000000"/>
              </a:solidFill>
            </a:rPr>
            <a:t>Champ. can.</a:t>
          </a:r>
          <a:endParaRPr lang="en-US" sz="1100">
            <a:solidFill>
              <a:sysClr val="windowText" lastClr="000000"/>
            </a:solidFill>
          </a:endParaRPr>
        </a:p>
      </xdr:txBody>
    </xdr:sp>
    <xdr:clientData/>
  </xdr:twoCellAnchor>
  <xdr:twoCellAnchor>
    <xdr:from>
      <xdr:col>5</xdr:col>
      <xdr:colOff>9525</xdr:colOff>
      <xdr:row>15</xdr:row>
      <xdr:rowOff>0</xdr:rowOff>
    </xdr:from>
    <xdr:to>
      <xdr:col>7</xdr:col>
      <xdr:colOff>200025</xdr:colOff>
      <xdr:row>16</xdr:row>
      <xdr:rowOff>85725</xdr:rowOff>
    </xdr:to>
    <xdr:sp macro="" textlink="">
      <xdr:nvSpPr>
        <xdr:cNvPr id="13" name="Rounded Rectangle 20">
          <a:extLst>
            <a:ext uri="{FF2B5EF4-FFF2-40B4-BE49-F238E27FC236}">
              <a16:creationId xmlns:a16="http://schemas.microsoft.com/office/drawing/2014/main" id="{D1754765-89F4-4D37-83BF-65E87BD87BD8}"/>
            </a:ext>
          </a:extLst>
        </xdr:cNvPr>
        <xdr:cNvSpPr/>
      </xdr:nvSpPr>
      <xdr:spPr>
        <a:xfrm>
          <a:off x="3467100" y="3914775"/>
          <a:ext cx="1847850" cy="276225"/>
        </a:xfrm>
        <a:prstGeom prst="roundRect">
          <a:avLst/>
        </a:prstGeom>
        <a:solidFill>
          <a:schemeClr val="accent4"/>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Coupe Can</a:t>
          </a:r>
          <a:r>
            <a:rPr lang="en-US" sz="1100" baseline="0">
              <a:solidFill>
                <a:sysClr val="windowText" lastClr="000000"/>
              </a:solidFill>
            </a:rPr>
            <a:t> #1 </a:t>
          </a:r>
          <a:endParaRPr lang="en-US" sz="1100">
            <a:solidFill>
              <a:sysClr val="windowText" lastClr="000000"/>
            </a:solidFill>
          </a:endParaRPr>
        </a:p>
      </xdr:txBody>
    </xdr:sp>
    <xdr:clientData/>
  </xdr:twoCellAnchor>
  <xdr:twoCellAnchor>
    <xdr:from>
      <xdr:col>5</xdr:col>
      <xdr:colOff>704850</xdr:colOff>
      <xdr:row>13</xdr:row>
      <xdr:rowOff>114300</xdr:rowOff>
    </xdr:from>
    <xdr:to>
      <xdr:col>6</xdr:col>
      <xdr:colOff>209550</xdr:colOff>
      <xdr:row>14</xdr:row>
      <xdr:rowOff>142875</xdr:rowOff>
    </xdr:to>
    <xdr:sp macro="" textlink="">
      <xdr:nvSpPr>
        <xdr:cNvPr id="14" name="Flèche : bas 13">
          <a:extLst>
            <a:ext uri="{FF2B5EF4-FFF2-40B4-BE49-F238E27FC236}">
              <a16:creationId xmlns:a16="http://schemas.microsoft.com/office/drawing/2014/main" id="{829D9E57-18B8-44AD-B294-F8977DD24CC4}"/>
            </a:ext>
          </a:extLst>
        </xdr:cNvPr>
        <xdr:cNvSpPr/>
      </xdr:nvSpPr>
      <xdr:spPr>
        <a:xfrm>
          <a:off x="4162425" y="3648075"/>
          <a:ext cx="333375" cy="2190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5</xdr:col>
      <xdr:colOff>0</xdr:colOff>
      <xdr:row>17</xdr:row>
      <xdr:rowOff>9525</xdr:rowOff>
    </xdr:from>
    <xdr:to>
      <xdr:col>7</xdr:col>
      <xdr:colOff>200025</xdr:colOff>
      <xdr:row>18</xdr:row>
      <xdr:rowOff>0</xdr:rowOff>
    </xdr:to>
    <xdr:sp macro="" textlink="">
      <xdr:nvSpPr>
        <xdr:cNvPr id="15" name="Rounded Rectangle 20">
          <a:extLst>
            <a:ext uri="{FF2B5EF4-FFF2-40B4-BE49-F238E27FC236}">
              <a16:creationId xmlns:a16="http://schemas.microsoft.com/office/drawing/2014/main" id="{A4C04440-7FE2-48E3-8CC0-510B8A2F0203}"/>
            </a:ext>
          </a:extLst>
        </xdr:cNvPr>
        <xdr:cNvSpPr/>
      </xdr:nvSpPr>
      <xdr:spPr>
        <a:xfrm>
          <a:off x="3457575" y="4305300"/>
          <a:ext cx="1857375" cy="180975"/>
        </a:xfrm>
        <a:prstGeom prst="roundRect">
          <a:avLst/>
        </a:prstGeom>
        <a:solidFill>
          <a:schemeClr val="bg2">
            <a:lumMod val="75000"/>
          </a:schemeClr>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6 épreuves (2 x 3 distances)</a:t>
          </a:r>
        </a:p>
      </xdr:txBody>
    </xdr:sp>
    <xdr:clientData/>
  </xdr:twoCellAnchor>
  <xdr:twoCellAnchor>
    <xdr:from>
      <xdr:col>2</xdr:col>
      <xdr:colOff>0</xdr:colOff>
      <xdr:row>12</xdr:row>
      <xdr:rowOff>9523</xdr:rowOff>
    </xdr:from>
    <xdr:to>
      <xdr:col>4</xdr:col>
      <xdr:colOff>1</xdr:colOff>
      <xdr:row>14</xdr:row>
      <xdr:rowOff>142874</xdr:rowOff>
    </xdr:to>
    <xdr:sp macro="" textlink="">
      <xdr:nvSpPr>
        <xdr:cNvPr id="18" name="Rounded Rectangle 20">
          <a:extLst>
            <a:ext uri="{FF2B5EF4-FFF2-40B4-BE49-F238E27FC236}">
              <a16:creationId xmlns:a16="http://schemas.microsoft.com/office/drawing/2014/main" id="{D2BA66F2-7F6F-476D-9D02-4E1BDA004190}"/>
            </a:ext>
          </a:extLst>
        </xdr:cNvPr>
        <xdr:cNvSpPr/>
      </xdr:nvSpPr>
      <xdr:spPr>
        <a:xfrm>
          <a:off x="1704975" y="1381123"/>
          <a:ext cx="1657351" cy="514351"/>
        </a:xfrm>
        <a:prstGeom prst="roundRect">
          <a:avLst/>
        </a:prstGeom>
        <a:solidFill>
          <a:schemeClr val="bg2">
            <a:lumMod val="75000"/>
          </a:schemeClr>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6 épreuves (2 x 3 distances)</a:t>
          </a:r>
        </a:p>
      </xdr:txBody>
    </xdr:sp>
    <xdr:clientData/>
  </xdr:twoCellAnchor>
  <xdr:twoCellAnchor>
    <xdr:from>
      <xdr:col>5</xdr:col>
      <xdr:colOff>9525</xdr:colOff>
      <xdr:row>9</xdr:row>
      <xdr:rowOff>123825</xdr:rowOff>
    </xdr:from>
    <xdr:to>
      <xdr:col>7</xdr:col>
      <xdr:colOff>95250</xdr:colOff>
      <xdr:row>13</xdr:row>
      <xdr:rowOff>66675</xdr:rowOff>
    </xdr:to>
    <xdr:sp macro="" textlink="">
      <xdr:nvSpPr>
        <xdr:cNvPr id="19" name="Rounded Rectangle 20">
          <a:extLst>
            <a:ext uri="{FF2B5EF4-FFF2-40B4-BE49-F238E27FC236}">
              <a16:creationId xmlns:a16="http://schemas.microsoft.com/office/drawing/2014/main" id="{A949BB0A-94B8-44B2-869C-EBA672889916}"/>
            </a:ext>
          </a:extLst>
        </xdr:cNvPr>
        <xdr:cNvSpPr/>
      </xdr:nvSpPr>
      <xdr:spPr>
        <a:xfrm>
          <a:off x="3467100" y="2895600"/>
          <a:ext cx="1743075" cy="704850"/>
        </a:xfrm>
        <a:prstGeom prst="roundRect">
          <a:avLst/>
        </a:prstGeom>
        <a:solidFill>
          <a:schemeClr val="bg2">
            <a:lumMod val="75000"/>
          </a:schemeClr>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Les 4 meilleures des 6 épreuves possibles compteront pour les </a:t>
          </a:r>
          <a:r>
            <a:rPr lang="en-US" sz="1100">
              <a:solidFill>
                <a:srgbClr val="941100"/>
              </a:solidFill>
            </a:rPr>
            <a:t>classements actuels</a:t>
          </a:r>
          <a:endParaRPr lang="en-US" sz="1100">
            <a:solidFill>
              <a:sysClr val="windowText" lastClr="000000"/>
            </a:solidFill>
          </a:endParaRPr>
        </a:p>
      </xdr:txBody>
    </xdr:sp>
    <xdr:clientData/>
  </xdr:twoCellAnchor>
  <xdr:twoCellAnchor>
    <xdr:from>
      <xdr:col>8</xdr:col>
      <xdr:colOff>76200</xdr:colOff>
      <xdr:row>14</xdr:row>
      <xdr:rowOff>142875</xdr:rowOff>
    </xdr:from>
    <xdr:to>
      <xdr:col>10</xdr:col>
      <xdr:colOff>419100</xdr:colOff>
      <xdr:row>18</xdr:row>
      <xdr:rowOff>104775</xdr:rowOff>
    </xdr:to>
    <xdr:sp macro="" textlink="">
      <xdr:nvSpPr>
        <xdr:cNvPr id="22" name="Rounded Rectangle 20">
          <a:extLst>
            <a:ext uri="{FF2B5EF4-FFF2-40B4-BE49-F238E27FC236}">
              <a16:creationId xmlns:a16="http://schemas.microsoft.com/office/drawing/2014/main" id="{2390D900-5684-4B3F-B686-3D5FFF4C1EC3}"/>
            </a:ext>
          </a:extLst>
        </xdr:cNvPr>
        <xdr:cNvSpPr/>
      </xdr:nvSpPr>
      <xdr:spPr>
        <a:xfrm>
          <a:off x="5400675" y="3867150"/>
          <a:ext cx="1866900" cy="723900"/>
        </a:xfrm>
        <a:prstGeom prst="roundRect">
          <a:avLst/>
        </a:prstGeom>
        <a:solidFill>
          <a:schemeClr val="bg2">
            <a:lumMod val="75000"/>
          </a:schemeClr>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Les 8 meilleures des 12 épreuves possibles compteront pour le</a:t>
          </a:r>
          <a:r>
            <a:rPr lang="en-US" sz="1100" baseline="0">
              <a:solidFill>
                <a:sysClr val="windowText" lastClr="000000"/>
              </a:solidFill>
            </a:rPr>
            <a:t> </a:t>
          </a:r>
          <a:r>
            <a:rPr lang="en-US" sz="1100">
              <a:solidFill>
                <a:srgbClr val="941100"/>
              </a:solidFill>
            </a:rPr>
            <a:t>classements actuels</a:t>
          </a:r>
          <a:r>
            <a:rPr lang="en-US" sz="1100">
              <a:solidFill>
                <a:sysClr val="windowText" lastClr="000000"/>
              </a:solidFill>
            </a:rPr>
            <a:t> </a:t>
          </a:r>
        </a:p>
      </xdr:txBody>
    </xdr:sp>
    <xdr:clientData/>
  </xdr:twoCellAnchor>
  <xdr:twoCellAnchor>
    <xdr:from>
      <xdr:col>8</xdr:col>
      <xdr:colOff>85725</xdr:colOff>
      <xdr:row>20</xdr:row>
      <xdr:rowOff>76200</xdr:rowOff>
    </xdr:from>
    <xdr:to>
      <xdr:col>10</xdr:col>
      <xdr:colOff>409575</xdr:colOff>
      <xdr:row>21</xdr:row>
      <xdr:rowOff>161925</xdr:rowOff>
    </xdr:to>
    <xdr:sp macro="" textlink="">
      <xdr:nvSpPr>
        <xdr:cNvPr id="23" name="Rounded Rectangle 20">
          <a:extLst>
            <a:ext uri="{FF2B5EF4-FFF2-40B4-BE49-F238E27FC236}">
              <a16:creationId xmlns:a16="http://schemas.microsoft.com/office/drawing/2014/main" id="{28B4A14D-4BFD-48D4-B18F-86B3471F4293}"/>
            </a:ext>
          </a:extLst>
        </xdr:cNvPr>
        <xdr:cNvSpPr/>
      </xdr:nvSpPr>
      <xdr:spPr>
        <a:xfrm>
          <a:off x="5410200" y="4943475"/>
          <a:ext cx="1847850" cy="276225"/>
        </a:xfrm>
        <a:prstGeom prst="roundRect">
          <a:avLst/>
        </a:prstGeom>
        <a:solidFill>
          <a:schemeClr val="accent4"/>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Finale de la Coupe Can</a:t>
          </a:r>
          <a:r>
            <a:rPr lang="en-US" sz="1100" baseline="0">
              <a:solidFill>
                <a:sysClr val="windowText" lastClr="000000"/>
              </a:solidFill>
            </a:rPr>
            <a:t>l </a:t>
          </a:r>
          <a:endParaRPr lang="en-US" sz="1100">
            <a:solidFill>
              <a:sysClr val="windowText" lastClr="000000"/>
            </a:solidFill>
          </a:endParaRPr>
        </a:p>
      </xdr:txBody>
    </xdr:sp>
    <xdr:clientData/>
  </xdr:twoCellAnchor>
  <xdr:twoCellAnchor>
    <xdr:from>
      <xdr:col>9</xdr:col>
      <xdr:colOff>85725</xdr:colOff>
      <xdr:row>19</xdr:row>
      <xdr:rowOff>0</xdr:rowOff>
    </xdr:from>
    <xdr:to>
      <xdr:col>9</xdr:col>
      <xdr:colOff>419100</xdr:colOff>
      <xdr:row>20</xdr:row>
      <xdr:rowOff>28575</xdr:rowOff>
    </xdr:to>
    <xdr:sp macro="" textlink="">
      <xdr:nvSpPr>
        <xdr:cNvPr id="24" name="Flèche : bas 23">
          <a:extLst>
            <a:ext uri="{FF2B5EF4-FFF2-40B4-BE49-F238E27FC236}">
              <a16:creationId xmlns:a16="http://schemas.microsoft.com/office/drawing/2014/main" id="{8E98EDD3-F268-4B10-B76E-B83056E5D261}"/>
            </a:ext>
          </a:extLst>
        </xdr:cNvPr>
        <xdr:cNvSpPr/>
      </xdr:nvSpPr>
      <xdr:spPr>
        <a:xfrm>
          <a:off x="6172200" y="4676775"/>
          <a:ext cx="333375" cy="2190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8</xdr:col>
      <xdr:colOff>76200</xdr:colOff>
      <xdr:row>22</xdr:row>
      <xdr:rowOff>85725</xdr:rowOff>
    </xdr:from>
    <xdr:to>
      <xdr:col>10</xdr:col>
      <xdr:colOff>409575</xdr:colOff>
      <xdr:row>23</xdr:row>
      <xdr:rowOff>76200</xdr:rowOff>
    </xdr:to>
    <xdr:sp macro="" textlink="">
      <xdr:nvSpPr>
        <xdr:cNvPr id="26" name="Rounded Rectangle 20">
          <a:extLst>
            <a:ext uri="{FF2B5EF4-FFF2-40B4-BE49-F238E27FC236}">
              <a16:creationId xmlns:a16="http://schemas.microsoft.com/office/drawing/2014/main" id="{ADB89FDC-F820-46ED-A4DD-2CC45FEE125F}"/>
            </a:ext>
          </a:extLst>
        </xdr:cNvPr>
        <xdr:cNvSpPr/>
      </xdr:nvSpPr>
      <xdr:spPr>
        <a:xfrm>
          <a:off x="5400675" y="5334000"/>
          <a:ext cx="1857375" cy="180975"/>
        </a:xfrm>
        <a:prstGeom prst="roundRect">
          <a:avLst/>
        </a:prstGeom>
        <a:solidFill>
          <a:schemeClr val="bg2">
            <a:lumMod val="75000"/>
          </a:schemeClr>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6 épreuves (2 x 3 distances)</a:t>
          </a:r>
        </a:p>
      </xdr:txBody>
    </xdr:sp>
    <xdr:clientData/>
  </xdr:twoCellAnchor>
  <xdr:twoCellAnchor>
    <xdr:from>
      <xdr:col>11</xdr:col>
      <xdr:colOff>0</xdr:colOff>
      <xdr:row>20</xdr:row>
      <xdr:rowOff>0</xdr:rowOff>
    </xdr:from>
    <xdr:to>
      <xdr:col>13</xdr:col>
      <xdr:colOff>342900</xdr:colOff>
      <xdr:row>23</xdr:row>
      <xdr:rowOff>152400</xdr:rowOff>
    </xdr:to>
    <xdr:sp macro="" textlink="">
      <xdr:nvSpPr>
        <xdr:cNvPr id="27" name="Rounded Rectangle 20">
          <a:extLst>
            <a:ext uri="{FF2B5EF4-FFF2-40B4-BE49-F238E27FC236}">
              <a16:creationId xmlns:a16="http://schemas.microsoft.com/office/drawing/2014/main" id="{39BE1305-211E-4838-9AFD-55E603A958DE}"/>
            </a:ext>
          </a:extLst>
        </xdr:cNvPr>
        <xdr:cNvSpPr/>
      </xdr:nvSpPr>
      <xdr:spPr>
        <a:xfrm>
          <a:off x="7410450" y="4867275"/>
          <a:ext cx="1866900" cy="723900"/>
        </a:xfrm>
        <a:prstGeom prst="roundRect">
          <a:avLst/>
        </a:prstGeom>
        <a:solidFill>
          <a:schemeClr val="bg2">
            <a:lumMod val="75000"/>
          </a:schemeClr>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Les 12 meilleures des 18 épreuves possibles compteront </a:t>
          </a:r>
        </a:p>
        <a:p>
          <a:pPr algn="ctr"/>
          <a:r>
            <a:rPr lang="en-US" sz="1100">
              <a:solidFill>
                <a:srgbClr val="941100"/>
              </a:solidFill>
            </a:rPr>
            <a:t>Classements</a:t>
          </a:r>
          <a:r>
            <a:rPr lang="en-US" sz="1100" baseline="0">
              <a:solidFill>
                <a:srgbClr val="941100"/>
              </a:solidFill>
            </a:rPr>
            <a:t> finaux</a:t>
          </a:r>
          <a:r>
            <a:rPr lang="en-US" sz="1100">
              <a:solidFill>
                <a:srgbClr val="941100"/>
              </a:solidFill>
            </a:rPr>
            <a:t> </a:t>
          </a:r>
        </a:p>
      </xdr:txBody>
    </xdr:sp>
    <xdr:clientData/>
  </xdr:twoCellAnchor>
  <xdr:twoCellAnchor editAs="oneCell">
    <xdr:from>
      <xdr:col>0</xdr:col>
      <xdr:colOff>238125</xdr:colOff>
      <xdr:row>0</xdr:row>
      <xdr:rowOff>19050</xdr:rowOff>
    </xdr:from>
    <xdr:to>
      <xdr:col>1</xdr:col>
      <xdr:colOff>552450</xdr:colOff>
      <xdr:row>3</xdr:row>
      <xdr:rowOff>338429</xdr:rowOff>
    </xdr:to>
    <xdr:pic>
      <xdr:nvPicPr>
        <xdr:cNvPr id="16" name="Picture 15">
          <a:extLst>
            <a:ext uri="{FF2B5EF4-FFF2-40B4-BE49-F238E27FC236}">
              <a16:creationId xmlns:a16="http://schemas.microsoft.com/office/drawing/2014/main" id="{179BECDF-07E5-4F1E-8EBD-E51C417EFE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9050"/>
          <a:ext cx="1076325" cy="146237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238125</xdr:colOff>
      <xdr:row>0</xdr:row>
      <xdr:rowOff>19050</xdr:rowOff>
    </xdr:from>
    <xdr:to>
      <xdr:col>1</xdr:col>
      <xdr:colOff>552450</xdr:colOff>
      <xdr:row>3</xdr:row>
      <xdr:rowOff>338429</xdr:rowOff>
    </xdr:to>
    <xdr:pic>
      <xdr:nvPicPr>
        <xdr:cNvPr id="2" name="Picture 1">
          <a:extLst>
            <a:ext uri="{FF2B5EF4-FFF2-40B4-BE49-F238E27FC236}">
              <a16:creationId xmlns:a16="http://schemas.microsoft.com/office/drawing/2014/main" id="{69BAF174-BCD0-4AE2-9E7F-091AF8C768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9050"/>
          <a:ext cx="1114425" cy="146237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247649</xdr:colOff>
      <xdr:row>0</xdr:row>
      <xdr:rowOff>0</xdr:rowOff>
    </xdr:from>
    <xdr:to>
      <xdr:col>1</xdr:col>
      <xdr:colOff>561974</xdr:colOff>
      <xdr:row>3</xdr:row>
      <xdr:rowOff>319379</xdr:rowOff>
    </xdr:to>
    <xdr:pic>
      <xdr:nvPicPr>
        <xdr:cNvPr id="2" name="Picture 1">
          <a:extLst>
            <a:ext uri="{FF2B5EF4-FFF2-40B4-BE49-F238E27FC236}">
              <a16:creationId xmlns:a16="http://schemas.microsoft.com/office/drawing/2014/main" id="{A77917DA-A94B-4937-8C7E-B4B35A7CD9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128713" cy="146237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584200</xdr:colOff>
      <xdr:row>39</xdr:row>
      <xdr:rowOff>76200</xdr:rowOff>
    </xdr:from>
    <xdr:to>
      <xdr:col>6</xdr:col>
      <xdr:colOff>508000</xdr:colOff>
      <xdr:row>40</xdr:row>
      <xdr:rowOff>152400</xdr:rowOff>
    </xdr:to>
    <xdr:sp macro="" textlink="">
      <xdr:nvSpPr>
        <xdr:cNvPr id="2" name="U-Turn Arrow 1">
          <a:extLst>
            <a:ext uri="{FF2B5EF4-FFF2-40B4-BE49-F238E27FC236}">
              <a16:creationId xmlns:a16="http://schemas.microsoft.com/office/drawing/2014/main" id="{FF9D3245-6BD4-7446-A949-58F35E0BB03A}"/>
            </a:ext>
          </a:extLst>
        </xdr:cNvPr>
        <xdr:cNvSpPr/>
      </xdr:nvSpPr>
      <xdr:spPr>
        <a:xfrm rot="5400000">
          <a:off x="3917950" y="1390650"/>
          <a:ext cx="266700" cy="1676400"/>
        </a:xfrm>
        <a:prstGeom prst="uturnArrow">
          <a:avLst>
            <a:gd name="adj1" fmla="val 25000"/>
            <a:gd name="adj2" fmla="val 25000"/>
            <a:gd name="adj3" fmla="val 26333"/>
            <a:gd name="adj4" fmla="val 43750"/>
            <a:gd name="adj5" fmla="val 7751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3</xdr:col>
      <xdr:colOff>139700</xdr:colOff>
      <xdr:row>40</xdr:row>
      <xdr:rowOff>50800</xdr:rowOff>
    </xdr:from>
    <xdr:to>
      <xdr:col>5</xdr:col>
      <xdr:colOff>12700</xdr:colOff>
      <xdr:row>41</xdr:row>
      <xdr:rowOff>165100</xdr:rowOff>
    </xdr:to>
    <xdr:sp macro="" textlink="">
      <xdr:nvSpPr>
        <xdr:cNvPr id="5" name="U-Turn Arrow 4">
          <a:extLst>
            <a:ext uri="{FF2B5EF4-FFF2-40B4-BE49-F238E27FC236}">
              <a16:creationId xmlns:a16="http://schemas.microsoft.com/office/drawing/2014/main" id="{7AD9DF72-3336-7E4F-A4CD-E0BBFF268C46}"/>
            </a:ext>
          </a:extLst>
        </xdr:cNvPr>
        <xdr:cNvSpPr/>
      </xdr:nvSpPr>
      <xdr:spPr>
        <a:xfrm rot="5400000" flipV="1">
          <a:off x="2552700" y="1600200"/>
          <a:ext cx="304800" cy="1625600"/>
        </a:xfrm>
        <a:prstGeom prst="uturnArrow">
          <a:avLst>
            <a:gd name="adj1" fmla="val 25000"/>
            <a:gd name="adj2" fmla="val 25000"/>
            <a:gd name="adj3" fmla="val 26333"/>
            <a:gd name="adj4" fmla="val 43750"/>
            <a:gd name="adj5" fmla="val 7751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11</xdr:col>
      <xdr:colOff>203200</xdr:colOff>
      <xdr:row>39</xdr:row>
      <xdr:rowOff>17781</xdr:rowOff>
    </xdr:from>
    <xdr:to>
      <xdr:col>13</xdr:col>
      <xdr:colOff>444500</xdr:colOff>
      <xdr:row>39</xdr:row>
      <xdr:rowOff>165100</xdr:rowOff>
    </xdr:to>
    <xdr:sp macro="" textlink="">
      <xdr:nvSpPr>
        <xdr:cNvPr id="3" name="Right Arrow 2">
          <a:extLst>
            <a:ext uri="{FF2B5EF4-FFF2-40B4-BE49-F238E27FC236}">
              <a16:creationId xmlns:a16="http://schemas.microsoft.com/office/drawing/2014/main" id="{EA1E8F12-7061-C543-A063-E4AA35811D73}"/>
            </a:ext>
          </a:extLst>
        </xdr:cNvPr>
        <xdr:cNvSpPr/>
      </xdr:nvSpPr>
      <xdr:spPr>
        <a:xfrm>
          <a:off x="8966200" y="2037081"/>
          <a:ext cx="1993900" cy="1473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444500</xdr:colOff>
      <xdr:row>40</xdr:row>
      <xdr:rowOff>30481</xdr:rowOff>
    </xdr:from>
    <xdr:to>
      <xdr:col>13</xdr:col>
      <xdr:colOff>431800</xdr:colOff>
      <xdr:row>40</xdr:row>
      <xdr:rowOff>165100</xdr:rowOff>
    </xdr:to>
    <xdr:sp macro="" textlink="">
      <xdr:nvSpPr>
        <xdr:cNvPr id="8" name="Right Arrow 7">
          <a:extLst>
            <a:ext uri="{FF2B5EF4-FFF2-40B4-BE49-F238E27FC236}">
              <a16:creationId xmlns:a16="http://schemas.microsoft.com/office/drawing/2014/main" id="{44C322FA-21D7-9C4E-9452-EF212F70EC58}"/>
            </a:ext>
          </a:extLst>
        </xdr:cNvPr>
        <xdr:cNvSpPr/>
      </xdr:nvSpPr>
      <xdr:spPr>
        <a:xfrm>
          <a:off x="8331200" y="2240281"/>
          <a:ext cx="2616200" cy="1346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444500</xdr:colOff>
      <xdr:row>41</xdr:row>
      <xdr:rowOff>30481</xdr:rowOff>
    </xdr:from>
    <xdr:to>
      <xdr:col>11</xdr:col>
      <xdr:colOff>571500</xdr:colOff>
      <xdr:row>41</xdr:row>
      <xdr:rowOff>177800</xdr:rowOff>
    </xdr:to>
    <xdr:sp macro="" textlink="">
      <xdr:nvSpPr>
        <xdr:cNvPr id="9" name="Right Arrow 8">
          <a:extLst>
            <a:ext uri="{FF2B5EF4-FFF2-40B4-BE49-F238E27FC236}">
              <a16:creationId xmlns:a16="http://schemas.microsoft.com/office/drawing/2014/main" id="{1D0CFDD8-3182-C945-9E15-BB06F98E656D}"/>
            </a:ext>
          </a:extLst>
        </xdr:cNvPr>
        <xdr:cNvSpPr/>
      </xdr:nvSpPr>
      <xdr:spPr>
        <a:xfrm>
          <a:off x="8331200" y="2430781"/>
          <a:ext cx="1003300" cy="1473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238125</xdr:colOff>
      <xdr:row>0</xdr:row>
      <xdr:rowOff>19050</xdr:rowOff>
    </xdr:from>
    <xdr:to>
      <xdr:col>1</xdr:col>
      <xdr:colOff>552450</xdr:colOff>
      <xdr:row>3</xdr:row>
      <xdr:rowOff>338429</xdr:rowOff>
    </xdr:to>
    <xdr:pic>
      <xdr:nvPicPr>
        <xdr:cNvPr id="7" name="Picture 6">
          <a:extLst>
            <a:ext uri="{FF2B5EF4-FFF2-40B4-BE49-F238E27FC236}">
              <a16:creationId xmlns:a16="http://schemas.microsoft.com/office/drawing/2014/main" id="{B6292DE4-3557-4168-B762-9CBF563504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9050"/>
          <a:ext cx="1076325" cy="146237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7.bin"/><Relationship Id="rId1" Type="http://schemas.openxmlformats.org/officeDocument/2006/relationships/hyperlink" Target="https://www.canada.ca/en/canadian-heritage/services/funding/athlete-assistance/policies-procedures.html"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3.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E01E1-A172-4FF1-A13E-E5E9CAAC76A4}">
  <dimension ref="A1"/>
  <sheetViews>
    <sheetView topLeftCell="A83" workbookViewId="0">
      <selection activeCell="R86" sqref="R86"/>
    </sheetView>
  </sheetViews>
  <sheetFormatPr baseColWidth="10" defaultColWidth="9.140625" defaultRowHeight="1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C053C-2A38-40A6-A9FC-3BC3F55FB5C1}">
  <sheetPr codeName="Sheet8">
    <tabColor rgb="FFC8102E"/>
  </sheetPr>
  <dimension ref="A1:T271"/>
  <sheetViews>
    <sheetView showGridLines="0" zoomScale="80" zoomScaleNormal="80" workbookViewId="0">
      <pane ySplit="4" topLeftCell="A5" activePane="bottomLeft" state="frozen"/>
      <selection pane="bottomLeft" activeCell="H83" sqref="H83"/>
    </sheetView>
  </sheetViews>
  <sheetFormatPr baseColWidth="10" defaultColWidth="11.42578125" defaultRowHeight="14.25"/>
  <cols>
    <col min="1" max="1" width="11.42578125" style="63" customWidth="1"/>
    <col min="2" max="21" width="14.7109375" style="63" customWidth="1"/>
    <col min="22" max="16384" width="11.42578125" style="63"/>
  </cols>
  <sheetData>
    <row r="1" spans="1:15" ht="30" customHeight="1">
      <c r="A1" s="101"/>
      <c r="B1" s="103"/>
      <c r="C1" s="103"/>
      <c r="D1" s="101"/>
      <c r="E1" s="101"/>
      <c r="F1" s="101"/>
      <c r="G1" s="101"/>
      <c r="H1" s="101"/>
      <c r="I1" s="101"/>
      <c r="J1" s="101"/>
      <c r="K1" s="101"/>
      <c r="L1" s="101"/>
      <c r="M1" s="101"/>
      <c r="N1" s="101"/>
      <c r="O1" s="101"/>
    </row>
    <row r="2" spans="1:15" ht="30" customHeight="1">
      <c r="A2" s="101"/>
      <c r="B2" s="327" t="s">
        <v>53</v>
      </c>
      <c r="C2" s="327"/>
      <c r="D2" s="327"/>
      <c r="E2" s="327"/>
      <c r="F2" s="327"/>
      <c r="G2" s="327"/>
      <c r="H2" s="327"/>
      <c r="I2" s="327"/>
      <c r="J2" s="327"/>
      <c r="K2" s="327"/>
      <c r="L2" s="327"/>
      <c r="M2" s="327"/>
      <c r="N2" s="327"/>
      <c r="O2" s="327"/>
    </row>
    <row r="3" spans="1:15" ht="30" customHeight="1">
      <c r="A3" s="101"/>
      <c r="B3" s="328" t="s">
        <v>21</v>
      </c>
      <c r="C3" s="328"/>
      <c r="D3" s="328"/>
      <c r="E3" s="328"/>
      <c r="F3" s="328"/>
      <c r="G3" s="328"/>
      <c r="H3" s="328"/>
      <c r="I3" s="328"/>
      <c r="J3" s="328"/>
      <c r="K3" s="328"/>
      <c r="L3" s="328"/>
      <c r="M3" s="328"/>
      <c r="N3" s="328"/>
      <c r="O3" s="328"/>
    </row>
    <row r="4" spans="1:15" ht="30" customHeight="1">
      <c r="A4" s="101"/>
      <c r="B4" s="103"/>
      <c r="C4" s="103"/>
      <c r="D4" s="101"/>
      <c r="E4" s="101"/>
      <c r="F4" s="101"/>
      <c r="G4" s="101"/>
      <c r="H4" s="101"/>
      <c r="I4" s="101"/>
      <c r="J4" s="101"/>
      <c r="K4" s="101"/>
      <c r="L4" s="101"/>
      <c r="M4" s="331" t="s">
        <v>55</v>
      </c>
      <c r="N4" s="331"/>
      <c r="O4" s="331"/>
    </row>
    <row r="5" spans="1:15" ht="30" customHeight="1">
      <c r="A5" s="57"/>
      <c r="B5" s="198" t="s">
        <v>21</v>
      </c>
      <c r="C5" s="57"/>
      <c r="D5" s="57"/>
      <c r="E5" s="57"/>
      <c r="F5" s="57"/>
      <c r="G5" s="57"/>
      <c r="H5" s="57"/>
      <c r="I5" s="57"/>
      <c r="J5" s="57"/>
      <c r="K5" s="57"/>
      <c r="L5" s="57"/>
      <c r="M5" s="57"/>
      <c r="N5" s="57"/>
      <c r="O5" s="57"/>
    </row>
    <row r="6" spans="1:15" ht="30" customHeight="1">
      <c r="A6" s="57"/>
      <c r="B6" s="74"/>
      <c r="C6" s="57"/>
      <c r="D6" s="57"/>
      <c r="E6" s="57"/>
      <c r="F6" s="57"/>
      <c r="G6" s="57"/>
      <c r="H6" s="57"/>
      <c r="I6" s="57"/>
      <c r="J6" s="57"/>
      <c r="K6" s="57"/>
      <c r="L6" s="57"/>
      <c r="M6" s="57"/>
      <c r="N6" s="57"/>
      <c r="O6" s="57"/>
    </row>
    <row r="7" spans="1:15" ht="15" customHeight="1">
      <c r="A7" s="57"/>
      <c r="B7" s="75" t="s">
        <v>234</v>
      </c>
      <c r="C7" s="57"/>
      <c r="D7" s="57"/>
      <c r="E7" s="57"/>
      <c r="F7" s="57"/>
      <c r="G7" s="57"/>
      <c r="H7" s="57"/>
      <c r="I7" s="57"/>
      <c r="J7" s="57"/>
      <c r="K7" s="67"/>
      <c r="L7" s="67"/>
      <c r="M7" s="57"/>
      <c r="N7" s="57"/>
      <c r="O7" s="57"/>
    </row>
    <row r="8" spans="1:15" ht="15" customHeight="1">
      <c r="A8" s="57"/>
      <c r="B8" s="322" t="s">
        <v>235</v>
      </c>
      <c r="C8" s="322"/>
      <c r="D8" s="322"/>
      <c r="E8" s="322"/>
      <c r="F8" s="322"/>
      <c r="G8" s="322"/>
      <c r="H8" s="322"/>
      <c r="I8" s="57"/>
      <c r="J8" s="57"/>
      <c r="K8" s="67"/>
      <c r="L8" s="67"/>
      <c r="M8" s="57"/>
      <c r="N8" s="57"/>
      <c r="O8" s="57"/>
    </row>
    <row r="9" spans="1:15" ht="15" customHeight="1">
      <c r="A9" s="57"/>
      <c r="B9" s="322"/>
      <c r="C9" s="322"/>
      <c r="D9" s="322"/>
      <c r="E9" s="322"/>
      <c r="F9" s="322"/>
      <c r="G9" s="322"/>
      <c r="H9" s="322"/>
      <c r="I9" s="57"/>
      <c r="J9" s="57"/>
      <c r="K9" s="67"/>
      <c r="L9" s="67"/>
      <c r="M9" s="57"/>
      <c r="N9" s="57"/>
      <c r="O9" s="57"/>
    </row>
    <row r="10" spans="1:15" ht="15" customHeight="1">
      <c r="A10" s="57"/>
      <c r="B10" s="322"/>
      <c r="C10" s="322"/>
      <c r="D10" s="322"/>
      <c r="E10" s="322"/>
      <c r="F10" s="322"/>
      <c r="G10" s="322"/>
      <c r="H10" s="322"/>
      <c r="I10" s="57"/>
      <c r="J10" s="57"/>
      <c r="K10" s="67"/>
      <c r="L10" s="67"/>
      <c r="M10" s="57"/>
      <c r="N10" s="57"/>
      <c r="O10" s="57"/>
    </row>
    <row r="11" spans="1:15" ht="15" customHeight="1">
      <c r="A11" s="57"/>
      <c r="B11" s="322"/>
      <c r="C11" s="322"/>
      <c r="D11" s="322"/>
      <c r="E11" s="322"/>
      <c r="F11" s="322"/>
      <c r="G11" s="322"/>
      <c r="H11" s="322"/>
      <c r="I11" s="57"/>
      <c r="J11" s="57"/>
      <c r="K11" s="67"/>
      <c r="L11" s="67"/>
      <c r="M11" s="57"/>
      <c r="N11" s="57"/>
      <c r="O11" s="57"/>
    </row>
    <row r="12" spans="1:15" ht="15" customHeight="1">
      <c r="A12" s="57"/>
      <c r="B12" s="322"/>
      <c r="C12" s="322"/>
      <c r="D12" s="322"/>
      <c r="E12" s="322"/>
      <c r="F12" s="322"/>
      <c r="G12" s="322"/>
      <c r="H12" s="322"/>
      <c r="I12" s="57"/>
      <c r="J12" s="57"/>
      <c r="K12" s="67"/>
      <c r="L12" s="67"/>
      <c r="M12" s="57"/>
      <c r="N12" s="57"/>
      <c r="O12" s="57"/>
    </row>
    <row r="13" spans="1:15" ht="15" customHeight="1">
      <c r="A13" s="57"/>
      <c r="B13" s="322" t="s">
        <v>236</v>
      </c>
      <c r="C13" s="322"/>
      <c r="D13" s="322"/>
      <c r="E13" s="322"/>
      <c r="F13" s="322"/>
      <c r="G13" s="322"/>
      <c r="H13" s="322"/>
      <c r="I13" s="57"/>
      <c r="J13" s="57"/>
      <c r="K13" s="67"/>
      <c r="L13" s="67"/>
      <c r="M13" s="57"/>
      <c r="N13" s="57"/>
      <c r="O13" s="57"/>
    </row>
    <row r="14" spans="1:15" ht="15" customHeight="1">
      <c r="A14" s="57"/>
      <c r="B14" s="322"/>
      <c r="C14" s="322"/>
      <c r="D14" s="322"/>
      <c r="E14" s="322"/>
      <c r="F14" s="322"/>
      <c r="G14" s="322"/>
      <c r="H14" s="322"/>
      <c r="I14" s="57"/>
      <c r="J14" s="57"/>
      <c r="K14" s="67"/>
      <c r="L14" s="67"/>
      <c r="M14" s="57"/>
      <c r="N14" s="57"/>
      <c r="O14" s="57"/>
    </row>
    <row r="15" spans="1:15" ht="15" customHeight="1">
      <c r="A15" s="57"/>
      <c r="B15" s="322"/>
      <c r="C15" s="322"/>
      <c r="D15" s="322"/>
      <c r="E15" s="322"/>
      <c r="F15" s="322"/>
      <c r="G15" s="322"/>
      <c r="H15" s="322"/>
      <c r="I15" s="57"/>
      <c r="J15" s="57"/>
      <c r="K15" s="67"/>
      <c r="L15" s="67"/>
      <c r="M15" s="57"/>
      <c r="N15" s="57"/>
      <c r="O15" s="57"/>
    </row>
    <row r="16" spans="1:15" ht="15" customHeight="1">
      <c r="A16" s="57"/>
      <c r="B16" s="322"/>
      <c r="C16" s="322"/>
      <c r="D16" s="322"/>
      <c r="E16" s="322"/>
      <c r="F16" s="322"/>
      <c r="G16" s="322"/>
      <c r="H16" s="322"/>
      <c r="I16" s="57"/>
      <c r="J16" s="57"/>
      <c r="K16" s="67"/>
      <c r="L16" s="67"/>
      <c r="M16" s="57"/>
      <c r="N16" s="57"/>
      <c r="O16" s="57"/>
    </row>
    <row r="17" spans="2:20" ht="15" customHeight="1">
      <c r="B17" s="322" t="s">
        <v>237</v>
      </c>
      <c r="C17" s="322"/>
      <c r="D17" s="322"/>
      <c r="E17" s="322"/>
      <c r="F17" s="322"/>
      <c r="G17" s="322"/>
      <c r="H17" s="322"/>
      <c r="I17" s="57"/>
      <c r="J17" s="57"/>
      <c r="K17" s="67"/>
      <c r="L17" s="67"/>
      <c r="M17" s="57"/>
      <c r="N17" s="57"/>
      <c r="O17" s="57"/>
      <c r="P17" s="57"/>
      <c r="Q17" s="57"/>
      <c r="R17" s="57"/>
      <c r="S17" s="57"/>
      <c r="T17" s="57"/>
    </row>
    <row r="18" spans="2:20" ht="15" customHeight="1">
      <c r="B18" s="322"/>
      <c r="C18" s="322"/>
      <c r="D18" s="322"/>
      <c r="E18" s="322"/>
      <c r="F18" s="322"/>
      <c r="G18" s="322"/>
      <c r="H18" s="322"/>
      <c r="I18" s="57"/>
      <c r="J18" s="57"/>
      <c r="K18" s="67"/>
      <c r="L18" s="67"/>
      <c r="M18" s="57"/>
      <c r="N18" s="57"/>
      <c r="O18" s="57"/>
      <c r="P18" s="57"/>
      <c r="Q18" s="57"/>
      <c r="R18" s="57"/>
      <c r="S18" s="57"/>
      <c r="T18" s="57"/>
    </row>
    <row r="19" spans="2:20" ht="15" customHeight="1">
      <c r="B19" s="322"/>
      <c r="C19" s="322"/>
      <c r="D19" s="322"/>
      <c r="E19" s="322"/>
      <c r="F19" s="322"/>
      <c r="G19" s="322"/>
      <c r="H19" s="322"/>
      <c r="I19" s="57"/>
      <c r="J19" s="57"/>
      <c r="K19" s="67"/>
      <c r="L19" s="67"/>
      <c r="M19" s="57"/>
      <c r="N19" s="57"/>
      <c r="O19" s="57"/>
      <c r="P19" s="57"/>
      <c r="Q19" s="57"/>
      <c r="R19" s="57"/>
      <c r="S19" s="57"/>
      <c r="T19" s="57"/>
    </row>
    <row r="20" spans="2:20" ht="15" customHeight="1">
      <c r="B20" s="322"/>
      <c r="C20" s="322"/>
      <c r="D20" s="322"/>
      <c r="E20" s="322"/>
      <c r="F20" s="322"/>
      <c r="G20" s="322"/>
      <c r="H20" s="322"/>
      <c r="I20" s="57"/>
      <c r="J20" s="57"/>
      <c r="K20" s="67"/>
      <c r="L20" s="67"/>
      <c r="M20" s="57"/>
      <c r="N20" s="57"/>
      <c r="O20" s="57"/>
      <c r="P20" s="57"/>
      <c r="Q20" s="57"/>
      <c r="R20" s="57"/>
      <c r="S20" s="57"/>
      <c r="T20" s="57"/>
    </row>
    <row r="21" spans="2:20" ht="15" customHeight="1">
      <c r="B21" s="322"/>
      <c r="C21" s="322"/>
      <c r="D21" s="322"/>
      <c r="E21" s="322"/>
      <c r="F21" s="322"/>
      <c r="G21" s="322"/>
      <c r="H21" s="322"/>
      <c r="I21" s="57"/>
      <c r="J21" s="57"/>
      <c r="K21" s="67"/>
      <c r="L21" s="67"/>
      <c r="M21" s="57"/>
      <c r="N21" s="57"/>
      <c r="O21" s="57"/>
      <c r="P21" s="57"/>
      <c r="Q21" s="57"/>
      <c r="R21" s="57"/>
      <c r="S21" s="57"/>
      <c r="T21" s="57"/>
    </row>
    <row r="22" spans="2:20" ht="15" customHeight="1">
      <c r="B22" s="322"/>
      <c r="C22" s="322"/>
      <c r="D22" s="322"/>
      <c r="E22" s="322"/>
      <c r="F22" s="322"/>
      <c r="G22" s="322"/>
      <c r="H22" s="322"/>
      <c r="I22" s="57"/>
      <c r="J22" s="57"/>
      <c r="K22" s="67"/>
      <c r="L22" s="67"/>
      <c r="M22" s="57"/>
      <c r="N22" s="57"/>
      <c r="O22" s="57"/>
      <c r="P22" s="57"/>
      <c r="Q22" s="57"/>
      <c r="R22" s="57"/>
      <c r="S22" s="57"/>
      <c r="T22" s="57"/>
    </row>
    <row r="23" spans="2:20" ht="15" customHeight="1">
      <c r="B23" s="322"/>
      <c r="C23" s="322"/>
      <c r="D23" s="322"/>
      <c r="E23" s="322"/>
      <c r="F23" s="322"/>
      <c r="G23" s="322"/>
      <c r="H23" s="322"/>
      <c r="I23" s="57"/>
      <c r="J23" s="57"/>
      <c r="K23" s="67"/>
      <c r="L23" s="67"/>
      <c r="M23" s="57"/>
      <c r="N23" s="57"/>
      <c r="O23" s="57"/>
      <c r="P23" s="57"/>
      <c r="Q23" s="57"/>
      <c r="R23" s="57"/>
      <c r="S23" s="57"/>
      <c r="T23" s="57"/>
    </row>
    <row r="24" spans="2:20" ht="15" customHeight="1">
      <c r="B24" s="322"/>
      <c r="C24" s="322"/>
      <c r="D24" s="322"/>
      <c r="E24" s="322"/>
      <c r="F24" s="322"/>
      <c r="G24" s="322"/>
      <c r="H24" s="322"/>
      <c r="I24" s="57"/>
      <c r="J24" s="57"/>
      <c r="K24" s="67"/>
      <c r="L24" s="67"/>
      <c r="M24" s="57"/>
      <c r="N24" s="57"/>
      <c r="O24" s="57"/>
      <c r="P24" s="57"/>
      <c r="Q24" s="57"/>
      <c r="R24" s="57"/>
      <c r="S24" s="57"/>
      <c r="T24" s="57"/>
    </row>
    <row r="25" spans="2:20" ht="15" customHeight="1">
      <c r="B25" s="322"/>
      <c r="C25" s="322"/>
      <c r="D25" s="322"/>
      <c r="E25" s="322"/>
      <c r="F25" s="322"/>
      <c r="G25" s="322"/>
      <c r="H25" s="322"/>
      <c r="I25" s="57"/>
      <c r="J25" s="57"/>
      <c r="K25" s="67"/>
      <c r="L25" s="67"/>
      <c r="M25" s="57"/>
      <c r="N25" s="57"/>
      <c r="O25" s="57"/>
      <c r="P25" s="57"/>
      <c r="Q25" s="57"/>
      <c r="R25" s="57"/>
      <c r="S25" s="57"/>
      <c r="T25" s="57"/>
    </row>
    <row r="26" spans="2:20" ht="15" customHeight="1">
      <c r="B26" s="322" t="s">
        <v>238</v>
      </c>
      <c r="C26" s="322"/>
      <c r="D26" s="322"/>
      <c r="E26" s="322"/>
      <c r="F26" s="322"/>
      <c r="G26" s="322"/>
      <c r="H26" s="322"/>
      <c r="I26" s="57"/>
      <c r="J26" s="57"/>
      <c r="K26" s="67"/>
      <c r="L26" s="67"/>
      <c r="M26" s="57"/>
      <c r="N26" s="57"/>
      <c r="O26" s="57"/>
      <c r="P26" s="57"/>
      <c r="Q26" s="57"/>
      <c r="R26" s="57"/>
      <c r="S26" s="57"/>
      <c r="T26" s="57"/>
    </row>
    <row r="27" spans="2:20" ht="15" customHeight="1">
      <c r="B27" s="322"/>
      <c r="C27" s="322"/>
      <c r="D27" s="322"/>
      <c r="E27" s="322"/>
      <c r="F27" s="322"/>
      <c r="G27" s="322"/>
      <c r="H27" s="322"/>
      <c r="I27" s="57"/>
      <c r="J27" s="57"/>
      <c r="K27" s="67"/>
      <c r="L27" s="67"/>
      <c r="M27" s="57"/>
      <c r="N27" s="57"/>
      <c r="O27" s="57"/>
      <c r="P27" s="57"/>
      <c r="Q27" s="57"/>
      <c r="R27" s="57"/>
      <c r="S27" s="57"/>
      <c r="T27" s="57"/>
    </row>
    <row r="28" spans="2:20" ht="15" customHeight="1">
      <c r="B28" s="322"/>
      <c r="C28" s="322"/>
      <c r="D28" s="322"/>
      <c r="E28" s="322"/>
      <c r="F28" s="322"/>
      <c r="G28" s="322"/>
      <c r="H28" s="322"/>
      <c r="I28" s="57"/>
      <c r="J28" s="57"/>
      <c r="K28" s="67"/>
      <c r="L28" s="67"/>
      <c r="M28" s="57"/>
      <c r="N28" s="57"/>
      <c r="O28" s="57"/>
      <c r="P28" s="57"/>
      <c r="Q28" s="57"/>
      <c r="R28" s="57"/>
      <c r="S28" s="57"/>
      <c r="T28" s="57"/>
    </row>
    <row r="29" spans="2:20" ht="15" customHeight="1">
      <c r="B29" s="322"/>
      <c r="C29" s="322"/>
      <c r="D29" s="322"/>
      <c r="E29" s="322"/>
      <c r="F29" s="322"/>
      <c r="G29" s="322"/>
      <c r="H29" s="322"/>
      <c r="I29" s="57"/>
      <c r="J29" s="57"/>
      <c r="K29" s="57"/>
      <c r="L29" s="57"/>
      <c r="M29" s="57"/>
      <c r="N29" s="57"/>
      <c r="O29" s="57"/>
      <c r="P29" s="57"/>
      <c r="Q29" s="57"/>
      <c r="R29" s="57"/>
      <c r="S29" s="57"/>
      <c r="T29" s="57"/>
    </row>
    <row r="30" spans="2:20">
      <c r="B30" s="322"/>
      <c r="C30" s="322"/>
      <c r="D30" s="322"/>
      <c r="E30" s="322"/>
      <c r="F30" s="322"/>
      <c r="G30" s="322"/>
      <c r="H30" s="322"/>
      <c r="I30" s="57"/>
      <c r="J30" s="57"/>
      <c r="K30" s="57"/>
      <c r="L30" s="57"/>
      <c r="M30" s="57"/>
      <c r="N30" s="57"/>
      <c r="O30" s="57"/>
      <c r="P30" s="57"/>
      <c r="Q30" s="57"/>
      <c r="R30" s="57"/>
      <c r="S30" s="57"/>
      <c r="T30" s="76"/>
    </row>
    <row r="31" spans="2:20" ht="15">
      <c r="B31" s="57"/>
      <c r="C31" s="57"/>
      <c r="D31" s="57"/>
      <c r="E31" s="57"/>
      <c r="F31" s="57"/>
      <c r="G31" s="57"/>
      <c r="H31" s="57"/>
      <c r="I31" s="57"/>
      <c r="J31" s="57"/>
      <c r="K31" s="77"/>
      <c r="L31" s="77"/>
      <c r="M31" s="57"/>
      <c r="N31" s="57"/>
      <c r="O31" s="57"/>
      <c r="P31" s="57"/>
      <c r="Q31" s="57"/>
      <c r="R31" s="57"/>
      <c r="S31" s="57"/>
      <c r="T31" s="57"/>
    </row>
    <row r="32" spans="2:20" ht="15.75">
      <c r="B32" s="75" t="s">
        <v>239</v>
      </c>
      <c r="C32" s="57"/>
      <c r="D32" s="57"/>
      <c r="E32" s="57"/>
      <c r="F32" s="57"/>
      <c r="G32" s="57"/>
      <c r="H32" s="57"/>
      <c r="I32" s="57"/>
      <c r="J32" s="57"/>
      <c r="K32" s="57"/>
      <c r="L32" s="57"/>
      <c r="M32" s="57"/>
      <c r="N32" s="57"/>
      <c r="O32" s="57"/>
      <c r="P32" s="57"/>
      <c r="Q32" s="57"/>
      <c r="R32" s="57"/>
      <c r="S32" s="57"/>
      <c r="T32" s="76"/>
    </row>
    <row r="34" spans="2:20">
      <c r="B34" s="57" t="s">
        <v>240</v>
      </c>
      <c r="C34" s="406"/>
      <c r="D34" s="406" t="s">
        <v>241</v>
      </c>
      <c r="E34" s="406"/>
      <c r="F34" s="406"/>
      <c r="G34" s="406"/>
      <c r="H34" s="57"/>
      <c r="I34" s="57" t="s">
        <v>242</v>
      </c>
      <c r="J34" s="406"/>
      <c r="K34" s="406" t="s">
        <v>241</v>
      </c>
      <c r="L34" s="406"/>
      <c r="M34" s="406"/>
      <c r="N34" s="406"/>
      <c r="O34" s="57"/>
      <c r="P34" s="57"/>
      <c r="Q34" s="57"/>
      <c r="R34" s="57"/>
      <c r="S34" s="57"/>
      <c r="T34" s="76"/>
    </row>
    <row r="35" spans="2:20" ht="28.5">
      <c r="B35" s="104" t="s">
        <v>243</v>
      </c>
      <c r="C35" s="406"/>
      <c r="D35" s="249" t="s">
        <v>244</v>
      </c>
      <c r="E35" s="249" t="s">
        <v>245</v>
      </c>
      <c r="F35" s="249" t="s">
        <v>246</v>
      </c>
      <c r="G35" s="249" t="s">
        <v>247</v>
      </c>
      <c r="H35" s="57"/>
      <c r="I35" s="57"/>
      <c r="J35" s="406"/>
      <c r="K35" s="249" t="s">
        <v>244</v>
      </c>
      <c r="L35" s="249" t="s">
        <v>245</v>
      </c>
      <c r="M35" s="249" t="s">
        <v>246</v>
      </c>
      <c r="N35" s="249" t="s">
        <v>247</v>
      </c>
      <c r="O35" s="57"/>
      <c r="P35" s="57"/>
      <c r="Q35" s="57"/>
      <c r="R35" s="57"/>
      <c r="S35" s="57"/>
      <c r="T35" s="57"/>
    </row>
    <row r="36" spans="2:20">
      <c r="B36" s="57"/>
      <c r="C36" s="389" t="s">
        <v>248</v>
      </c>
      <c r="D36" s="250">
        <v>1</v>
      </c>
      <c r="E36" s="250">
        <v>2</v>
      </c>
      <c r="F36" s="250">
        <v>3</v>
      </c>
      <c r="G36" s="250">
        <v>4</v>
      </c>
      <c r="H36" s="57"/>
      <c r="I36" s="57"/>
      <c r="J36" s="389" t="s">
        <v>248</v>
      </c>
      <c r="K36" s="250">
        <v>1</v>
      </c>
      <c r="L36" s="250">
        <v>2</v>
      </c>
      <c r="M36" s="250">
        <v>3</v>
      </c>
      <c r="N36" s="250">
        <v>4</v>
      </c>
      <c r="O36" s="57"/>
      <c r="P36" s="57"/>
      <c r="Q36" s="57"/>
      <c r="R36" s="57"/>
      <c r="S36" s="57"/>
      <c r="T36" s="76"/>
    </row>
    <row r="37" spans="2:20">
      <c r="B37" s="57"/>
      <c r="C37" s="389"/>
      <c r="D37" s="250">
        <v>8</v>
      </c>
      <c r="E37" s="250">
        <v>7</v>
      </c>
      <c r="F37" s="250">
        <v>6</v>
      </c>
      <c r="G37" s="250">
        <v>5</v>
      </c>
      <c r="H37" s="57"/>
      <c r="I37" s="57"/>
      <c r="J37" s="389"/>
      <c r="K37" s="250">
        <v>5</v>
      </c>
      <c r="L37" s="250">
        <v>6</v>
      </c>
      <c r="M37" s="250">
        <v>7</v>
      </c>
      <c r="N37" s="250">
        <v>8</v>
      </c>
      <c r="O37" s="57"/>
      <c r="P37" s="57"/>
      <c r="Q37" s="57"/>
      <c r="R37" s="57"/>
      <c r="S37" s="57"/>
      <c r="T37" s="57"/>
    </row>
    <row r="38" spans="2:20">
      <c r="B38" s="57"/>
      <c r="C38" s="389"/>
      <c r="D38" s="250">
        <v>9</v>
      </c>
      <c r="E38" s="250">
        <v>10</v>
      </c>
      <c r="F38" s="250">
        <v>11</v>
      </c>
      <c r="G38" s="250">
        <v>12</v>
      </c>
      <c r="H38" s="57"/>
      <c r="I38" s="57"/>
      <c r="J38" s="389"/>
      <c r="K38" s="250">
        <v>9</v>
      </c>
      <c r="L38" s="250">
        <v>10</v>
      </c>
      <c r="M38" s="250">
        <v>11</v>
      </c>
      <c r="N38" s="250">
        <v>12</v>
      </c>
      <c r="O38" s="57"/>
      <c r="P38" s="57"/>
      <c r="Q38" s="57"/>
      <c r="R38" s="57"/>
      <c r="S38" s="57"/>
      <c r="T38" s="57"/>
    </row>
    <row r="39" spans="2:20">
      <c r="B39" s="57"/>
      <c r="C39" s="389"/>
      <c r="D39" s="250">
        <v>16</v>
      </c>
      <c r="E39" s="250">
        <v>15</v>
      </c>
      <c r="F39" s="250">
        <v>14</v>
      </c>
      <c r="G39" s="250">
        <v>13</v>
      </c>
      <c r="H39" s="57"/>
      <c r="I39" s="57"/>
      <c r="J39" s="389"/>
      <c r="K39" s="250">
        <v>13</v>
      </c>
      <c r="L39" s="250">
        <v>14</v>
      </c>
      <c r="M39" s="250">
        <v>15</v>
      </c>
      <c r="N39" s="250">
        <v>16</v>
      </c>
      <c r="O39" s="57"/>
      <c r="P39" s="57"/>
      <c r="Q39" s="57"/>
      <c r="R39" s="57"/>
      <c r="S39" s="57"/>
      <c r="T39" s="57"/>
    </row>
    <row r="40" spans="2:20">
      <c r="B40" s="57"/>
      <c r="C40" s="389"/>
      <c r="D40" s="250">
        <v>17</v>
      </c>
      <c r="E40" s="250"/>
      <c r="F40" s="250"/>
      <c r="G40" s="250"/>
      <c r="H40" s="57"/>
      <c r="I40" s="57"/>
      <c r="J40" s="389"/>
      <c r="K40" s="250">
        <v>17</v>
      </c>
      <c r="L40" s="250"/>
      <c r="M40" s="250"/>
      <c r="N40" s="250"/>
      <c r="O40" s="57"/>
      <c r="P40" s="57"/>
      <c r="Q40" s="57"/>
      <c r="R40" s="57"/>
      <c r="S40" s="57"/>
      <c r="T40" s="57"/>
    </row>
    <row r="41" spans="2:20">
      <c r="B41" s="57"/>
      <c r="C41" s="389"/>
      <c r="D41" s="250"/>
      <c r="E41" s="250"/>
      <c r="F41" s="250"/>
      <c r="G41" s="250"/>
      <c r="H41" s="57"/>
      <c r="I41" s="57"/>
      <c r="J41" s="389"/>
      <c r="K41" s="250"/>
      <c r="L41" s="250"/>
      <c r="M41" s="250"/>
      <c r="N41" s="250"/>
      <c r="O41" s="57"/>
      <c r="P41" s="57"/>
      <c r="Q41" s="57"/>
      <c r="R41" s="57"/>
      <c r="S41" s="57"/>
      <c r="T41" s="57"/>
    </row>
    <row r="42" spans="2:20">
      <c r="B42" s="57"/>
      <c r="C42" s="389"/>
      <c r="D42" s="250"/>
      <c r="E42" s="250"/>
      <c r="F42" s="250" t="s">
        <v>249</v>
      </c>
      <c r="G42" s="250"/>
      <c r="H42" s="57"/>
      <c r="I42" s="57"/>
      <c r="J42" s="389"/>
      <c r="K42" s="250"/>
      <c r="L42" s="250"/>
      <c r="M42" s="250" t="s">
        <v>249</v>
      </c>
      <c r="N42" s="250"/>
      <c r="O42" s="57"/>
      <c r="P42" s="57"/>
      <c r="Q42" s="57"/>
      <c r="R42" s="57"/>
      <c r="S42" s="57"/>
      <c r="T42" s="57"/>
    </row>
    <row r="45" spans="2:20" ht="27.75">
      <c r="B45" s="85" t="s">
        <v>250</v>
      </c>
      <c r="C45" s="57"/>
      <c r="D45" s="57"/>
      <c r="E45" s="57"/>
      <c r="F45" s="57"/>
      <c r="G45" s="57"/>
      <c r="H45" s="57"/>
      <c r="I45" s="57"/>
      <c r="J45" s="57"/>
      <c r="K45" s="57"/>
      <c r="L45" s="57"/>
      <c r="M45" s="57"/>
      <c r="N45" s="57"/>
      <c r="O45" s="57"/>
      <c r="P45" s="57"/>
      <c r="Q45" s="57"/>
      <c r="R45" s="57"/>
      <c r="S45" s="57"/>
      <c r="T45" s="57"/>
    </row>
    <row r="47" spans="2:20" s="86" customFormat="1" ht="26.25">
      <c r="B47" s="251" t="s">
        <v>251</v>
      </c>
      <c r="J47" s="87" t="s">
        <v>1144</v>
      </c>
    </row>
    <row r="49" spans="2:19" ht="23.25">
      <c r="B49" s="80" t="s">
        <v>252</v>
      </c>
      <c r="C49" s="57"/>
      <c r="D49" s="57"/>
      <c r="E49" s="57"/>
      <c r="F49" s="57"/>
      <c r="G49" s="294" t="s">
        <v>253</v>
      </c>
      <c r="H49" s="57"/>
      <c r="I49" s="57"/>
      <c r="J49" s="57"/>
      <c r="K49" s="57"/>
      <c r="L49" s="57"/>
      <c r="M49" s="57"/>
      <c r="N49" s="57"/>
      <c r="O49" s="57"/>
      <c r="P49" s="57"/>
      <c r="Q49" s="57"/>
      <c r="R49" s="57"/>
      <c r="S49" s="57"/>
    </row>
    <row r="50" spans="2:19">
      <c r="B50" s="252" t="s">
        <v>254</v>
      </c>
      <c r="C50" s="252"/>
      <c r="D50" s="252"/>
      <c r="E50" s="252"/>
      <c r="F50" s="252"/>
      <c r="G50" s="252" t="s">
        <v>255</v>
      </c>
      <c r="H50" s="252"/>
      <c r="I50" s="252"/>
      <c r="J50" s="252"/>
      <c r="K50" s="252"/>
      <c r="L50" s="252" t="s">
        <v>256</v>
      </c>
      <c r="M50" s="252"/>
      <c r="N50" s="252"/>
      <c r="O50" s="57"/>
      <c r="P50" s="57"/>
      <c r="Q50" s="57"/>
      <c r="R50" s="57"/>
      <c r="S50" s="57"/>
    </row>
    <row r="51" spans="2:19">
      <c r="B51" s="253"/>
      <c r="C51" s="254" t="s">
        <v>257</v>
      </c>
      <c r="D51" s="254" t="s">
        <v>258</v>
      </c>
      <c r="E51" s="254" t="s">
        <v>259</v>
      </c>
      <c r="F51" s="254" t="s">
        <v>260</v>
      </c>
      <c r="G51" s="255"/>
      <c r="H51" s="256" t="s">
        <v>257</v>
      </c>
      <c r="I51" s="256" t="s">
        <v>258</v>
      </c>
      <c r="J51" s="256" t="s">
        <v>259</v>
      </c>
      <c r="K51" s="256" t="s">
        <v>260</v>
      </c>
      <c r="L51" s="255"/>
      <c r="M51" s="256" t="s">
        <v>258</v>
      </c>
      <c r="N51" s="256" t="s">
        <v>259</v>
      </c>
      <c r="O51" s="57"/>
      <c r="P51" s="57"/>
      <c r="Q51" s="57"/>
      <c r="R51" s="57"/>
      <c r="S51" s="57"/>
    </row>
    <row r="52" spans="2:19" ht="15" customHeight="1">
      <c r="B52" s="389" t="s">
        <v>261</v>
      </c>
      <c r="C52" s="395">
        <v>22</v>
      </c>
      <c r="D52" s="390">
        <v>3</v>
      </c>
      <c r="E52" s="391" t="s">
        <v>262</v>
      </c>
      <c r="F52" s="390" t="s">
        <v>263</v>
      </c>
      <c r="G52" s="412" t="s">
        <v>264</v>
      </c>
      <c r="H52" s="415" t="s">
        <v>265</v>
      </c>
      <c r="I52" s="390">
        <v>3</v>
      </c>
      <c r="J52" s="416" t="s">
        <v>262</v>
      </c>
      <c r="K52" s="416" t="s">
        <v>266</v>
      </c>
      <c r="L52" s="412" t="s">
        <v>264</v>
      </c>
      <c r="M52" s="257" t="s">
        <v>244</v>
      </c>
      <c r="N52" s="258" t="s">
        <v>267</v>
      </c>
      <c r="O52" s="57"/>
      <c r="P52" s="57"/>
      <c r="Q52" s="57"/>
      <c r="R52" s="57"/>
      <c r="S52" s="57"/>
    </row>
    <row r="53" spans="2:19" ht="15" customHeight="1">
      <c r="B53" s="389"/>
      <c r="C53" s="395"/>
      <c r="D53" s="390"/>
      <c r="E53" s="391"/>
      <c r="F53" s="390"/>
      <c r="G53" s="412"/>
      <c r="H53" s="415"/>
      <c r="I53" s="390"/>
      <c r="J53" s="416"/>
      <c r="K53" s="416"/>
      <c r="L53" s="412"/>
      <c r="M53" s="257" t="s">
        <v>245</v>
      </c>
      <c r="N53" s="258" t="s">
        <v>267</v>
      </c>
      <c r="O53" s="57"/>
      <c r="P53" s="57"/>
      <c r="Q53" s="57"/>
      <c r="R53" s="57"/>
      <c r="S53" s="57"/>
    </row>
    <row r="54" spans="2:19" ht="15" customHeight="1">
      <c r="B54" s="389"/>
      <c r="C54" s="395"/>
      <c r="D54" s="390"/>
      <c r="E54" s="391"/>
      <c r="F54" s="390"/>
      <c r="G54" s="412"/>
      <c r="H54" s="415"/>
      <c r="I54" s="390"/>
      <c r="J54" s="416"/>
      <c r="K54" s="416"/>
      <c r="L54" s="412"/>
      <c r="M54" s="257" t="s">
        <v>246</v>
      </c>
      <c r="N54" s="258" t="s">
        <v>268</v>
      </c>
      <c r="O54" s="57"/>
      <c r="P54" s="57"/>
      <c r="Q54" s="57"/>
      <c r="R54" s="57"/>
      <c r="S54" s="57"/>
    </row>
    <row r="55" spans="2:19" ht="32.25" customHeight="1">
      <c r="B55" s="389"/>
      <c r="C55" s="395"/>
      <c r="D55" s="390"/>
      <c r="E55" s="391"/>
      <c r="F55" s="390"/>
      <c r="G55" s="259"/>
      <c r="H55" s="260"/>
      <c r="I55" s="260"/>
      <c r="J55" s="261"/>
      <c r="K55" s="261"/>
      <c r="L55" s="262" t="s">
        <v>269</v>
      </c>
      <c r="M55" s="257" t="s">
        <v>247</v>
      </c>
      <c r="N55" s="258" t="s">
        <v>268</v>
      </c>
      <c r="O55" s="57"/>
      <c r="P55" s="57"/>
      <c r="Q55" s="57"/>
      <c r="R55" s="57"/>
      <c r="S55" s="57"/>
    </row>
    <row r="57" spans="2:19" ht="23.25">
      <c r="B57" s="80" t="s">
        <v>270</v>
      </c>
      <c r="C57" s="57"/>
      <c r="D57" s="57"/>
      <c r="E57" s="57"/>
      <c r="F57" s="57"/>
      <c r="G57" s="294" t="s">
        <v>271</v>
      </c>
      <c r="H57" s="57"/>
      <c r="I57" s="57"/>
      <c r="J57" s="57"/>
      <c r="K57" s="57"/>
      <c r="L57" s="57"/>
      <c r="M57" s="57"/>
      <c r="N57" s="57"/>
      <c r="O57" s="57"/>
      <c r="P57" s="57"/>
      <c r="Q57" s="57"/>
      <c r="R57" s="57"/>
      <c r="S57" s="57"/>
    </row>
    <row r="58" spans="2:19">
      <c r="B58" s="252" t="s">
        <v>272</v>
      </c>
      <c r="C58" s="252"/>
      <c r="D58" s="252"/>
      <c r="E58" s="252"/>
      <c r="F58" s="252"/>
      <c r="G58" s="252" t="s">
        <v>254</v>
      </c>
      <c r="H58" s="252"/>
      <c r="I58" s="252"/>
      <c r="J58" s="252"/>
      <c r="K58" s="252"/>
      <c r="L58" s="252" t="s">
        <v>255</v>
      </c>
      <c r="M58" s="252"/>
      <c r="N58" s="252"/>
      <c r="O58" s="252"/>
      <c r="P58" s="252"/>
      <c r="Q58" s="252" t="s">
        <v>256</v>
      </c>
      <c r="R58" s="252"/>
      <c r="S58" s="252"/>
    </row>
    <row r="59" spans="2:19">
      <c r="B59" s="252"/>
      <c r="C59" s="256" t="s">
        <v>257</v>
      </c>
      <c r="D59" s="256" t="s">
        <v>258</v>
      </c>
      <c r="E59" s="256" t="s">
        <v>259</v>
      </c>
      <c r="F59" s="256" t="s">
        <v>260</v>
      </c>
      <c r="G59" s="255"/>
      <c r="H59" s="256" t="s">
        <v>257</v>
      </c>
      <c r="I59" s="256" t="s">
        <v>258</v>
      </c>
      <c r="J59" s="256" t="s">
        <v>259</v>
      </c>
      <c r="K59" s="256" t="s">
        <v>260</v>
      </c>
      <c r="L59" s="255"/>
      <c r="M59" s="256" t="s">
        <v>257</v>
      </c>
      <c r="N59" s="256" t="s">
        <v>258</v>
      </c>
      <c r="O59" s="256" t="s">
        <v>259</v>
      </c>
      <c r="P59" s="256" t="s">
        <v>260</v>
      </c>
      <c r="Q59" s="255"/>
      <c r="R59" s="256" t="s">
        <v>258</v>
      </c>
      <c r="S59" s="256" t="s">
        <v>259</v>
      </c>
    </row>
    <row r="60" spans="2:19">
      <c r="B60" s="389" t="s">
        <v>261</v>
      </c>
      <c r="C60" s="395">
        <v>20</v>
      </c>
      <c r="D60" s="390">
        <v>4</v>
      </c>
      <c r="E60" s="397" t="s">
        <v>273</v>
      </c>
      <c r="F60" s="390" t="s">
        <v>274</v>
      </c>
      <c r="G60" s="400" t="s">
        <v>275</v>
      </c>
      <c r="H60" s="418" t="s">
        <v>276</v>
      </c>
      <c r="I60" s="383">
        <v>4</v>
      </c>
      <c r="J60" s="402" t="s">
        <v>273</v>
      </c>
      <c r="K60" s="383" t="s">
        <v>274</v>
      </c>
      <c r="L60" s="400" t="s">
        <v>264</v>
      </c>
      <c r="M60" s="263">
        <v>10</v>
      </c>
      <c r="N60" s="263">
        <v>2</v>
      </c>
      <c r="O60" s="258" t="s">
        <v>277</v>
      </c>
      <c r="P60" s="258" t="s">
        <v>266</v>
      </c>
      <c r="Q60" s="400" t="s">
        <v>264</v>
      </c>
      <c r="R60" s="257" t="s">
        <v>278</v>
      </c>
      <c r="S60" s="258" t="s">
        <v>277</v>
      </c>
    </row>
    <row r="61" spans="2:19">
      <c r="B61" s="389"/>
      <c r="C61" s="395"/>
      <c r="D61" s="390"/>
      <c r="E61" s="397"/>
      <c r="F61" s="390"/>
      <c r="G61" s="400"/>
      <c r="H61" s="418"/>
      <c r="I61" s="383"/>
      <c r="J61" s="402"/>
      <c r="K61" s="383"/>
      <c r="L61" s="400"/>
      <c r="M61" s="263">
        <v>10</v>
      </c>
      <c r="N61" s="263">
        <v>2</v>
      </c>
      <c r="O61" s="258" t="s">
        <v>277</v>
      </c>
      <c r="P61" s="258" t="s">
        <v>266</v>
      </c>
      <c r="Q61" s="400"/>
      <c r="R61" s="257" t="s">
        <v>279</v>
      </c>
      <c r="S61" s="258" t="s">
        <v>277</v>
      </c>
    </row>
    <row r="62" spans="2:19">
      <c r="B62" s="389"/>
      <c r="C62" s="395"/>
      <c r="D62" s="390"/>
      <c r="E62" s="397"/>
      <c r="F62" s="390"/>
      <c r="G62" s="400"/>
      <c r="H62" s="417"/>
      <c r="I62" s="417"/>
      <c r="J62" s="417"/>
      <c r="K62" s="417"/>
      <c r="L62" s="403" t="s">
        <v>269</v>
      </c>
      <c r="M62" s="263">
        <v>10</v>
      </c>
      <c r="N62" s="263">
        <v>2</v>
      </c>
      <c r="O62" s="258" t="s">
        <v>277</v>
      </c>
      <c r="P62" s="258" t="s">
        <v>266</v>
      </c>
      <c r="Q62" s="403" t="s">
        <v>269</v>
      </c>
      <c r="R62" s="257" t="s">
        <v>280</v>
      </c>
      <c r="S62" s="258" t="s">
        <v>277</v>
      </c>
    </row>
    <row r="63" spans="2:19">
      <c r="B63" s="389"/>
      <c r="C63" s="395"/>
      <c r="D63" s="390"/>
      <c r="E63" s="397"/>
      <c r="F63" s="390"/>
      <c r="G63" s="400"/>
      <c r="H63" s="417"/>
      <c r="I63" s="417"/>
      <c r="J63" s="417"/>
      <c r="K63" s="417"/>
      <c r="L63" s="403"/>
      <c r="M63" s="264"/>
      <c r="N63" s="264"/>
      <c r="O63" s="265"/>
      <c r="P63" s="265"/>
      <c r="Q63" s="403"/>
      <c r="R63" s="257" t="s">
        <v>281</v>
      </c>
      <c r="S63" s="258" t="s">
        <v>282</v>
      </c>
    </row>
    <row r="65" spans="2:19" ht="16.350000000000001" customHeight="1">
      <c r="B65" s="266"/>
      <c r="C65" s="81"/>
      <c r="D65" s="266"/>
      <c r="E65" s="267"/>
      <c r="F65" s="266"/>
      <c r="G65" s="268"/>
      <c r="H65" s="269"/>
      <c r="I65" s="269"/>
      <c r="J65" s="270"/>
      <c r="K65" s="270"/>
      <c r="L65" s="268"/>
      <c r="M65" s="271"/>
      <c r="N65" s="272"/>
      <c r="O65" s="57"/>
      <c r="P65" s="57"/>
      <c r="Q65" s="57"/>
      <c r="R65" s="57"/>
      <c r="S65" s="57"/>
    </row>
    <row r="66" spans="2:19" s="86" customFormat="1" ht="26.25">
      <c r="B66" s="251" t="s">
        <v>283</v>
      </c>
      <c r="I66" s="87" t="s">
        <v>1145</v>
      </c>
    </row>
    <row r="67" spans="2:19" ht="16.350000000000001" customHeight="1">
      <c r="B67" s="82"/>
      <c r="C67" s="57"/>
      <c r="D67" s="57"/>
      <c r="E67" s="57"/>
      <c r="F67" s="57"/>
      <c r="G67" s="57"/>
      <c r="H67" s="57"/>
      <c r="I67" s="57"/>
      <c r="J67" s="57"/>
      <c r="K67" s="57"/>
      <c r="L67" s="57"/>
      <c r="M67" s="57"/>
      <c r="N67" s="57"/>
      <c r="O67" s="57"/>
      <c r="P67" s="57"/>
      <c r="Q67" s="57"/>
      <c r="R67" s="57"/>
      <c r="S67" s="57"/>
    </row>
    <row r="68" spans="2:19" ht="23.25">
      <c r="B68" s="80" t="s">
        <v>252</v>
      </c>
      <c r="C68" s="57"/>
      <c r="D68" s="57"/>
      <c r="E68" s="57"/>
      <c r="F68" s="57"/>
      <c r="G68" s="295" t="s">
        <v>253</v>
      </c>
      <c r="H68" s="57"/>
      <c r="I68" s="57"/>
      <c r="J68" s="57"/>
      <c r="K68" s="57"/>
      <c r="L68" s="57"/>
      <c r="M68" s="57"/>
      <c r="N68" s="57"/>
      <c r="O68" s="57"/>
      <c r="P68" s="57"/>
      <c r="Q68" s="57"/>
      <c r="R68" s="57"/>
      <c r="S68" s="57"/>
    </row>
    <row r="69" spans="2:19">
      <c r="B69" s="252" t="s">
        <v>254</v>
      </c>
      <c r="C69" s="252"/>
      <c r="D69" s="252"/>
      <c r="E69" s="252"/>
      <c r="F69" s="252"/>
      <c r="G69" s="252" t="s">
        <v>255</v>
      </c>
      <c r="H69" s="252"/>
      <c r="I69" s="252"/>
      <c r="J69" s="252"/>
      <c r="K69" s="252"/>
      <c r="L69" s="252" t="s">
        <v>284</v>
      </c>
      <c r="M69" s="252"/>
      <c r="N69" s="252"/>
      <c r="O69" s="57"/>
      <c r="P69" s="57"/>
      <c r="Q69" s="57"/>
      <c r="R69" s="57"/>
      <c r="S69" s="57"/>
    </row>
    <row r="70" spans="2:19">
      <c r="B70" s="252"/>
      <c r="C70" s="256" t="s">
        <v>257</v>
      </c>
      <c r="D70" s="256" t="s">
        <v>258</v>
      </c>
      <c r="E70" s="256" t="s">
        <v>259</v>
      </c>
      <c r="F70" s="256" t="s">
        <v>260</v>
      </c>
      <c r="G70" s="255"/>
      <c r="H70" s="256" t="s">
        <v>257</v>
      </c>
      <c r="I70" s="256" t="s">
        <v>258</v>
      </c>
      <c r="J70" s="256" t="s">
        <v>259</v>
      </c>
      <c r="K70" s="256" t="s">
        <v>260</v>
      </c>
      <c r="L70" s="255"/>
      <c r="M70" s="256" t="s">
        <v>258</v>
      </c>
      <c r="N70" s="256"/>
      <c r="O70" s="57"/>
      <c r="P70" s="57"/>
      <c r="Q70" s="57"/>
      <c r="R70" s="57"/>
      <c r="S70" s="57"/>
    </row>
    <row r="71" spans="2:19" ht="28.5">
      <c r="B71" s="389" t="s">
        <v>261</v>
      </c>
      <c r="C71" s="395">
        <v>32</v>
      </c>
      <c r="D71" s="390">
        <v>4</v>
      </c>
      <c r="E71" s="391" t="s">
        <v>285</v>
      </c>
      <c r="F71" s="390" t="s">
        <v>286</v>
      </c>
      <c r="G71" s="89" t="s">
        <v>287</v>
      </c>
      <c r="H71" s="296" t="s">
        <v>288</v>
      </c>
      <c r="I71" s="263">
        <v>3</v>
      </c>
      <c r="J71" s="258" t="s">
        <v>289</v>
      </c>
      <c r="K71" s="304" t="s">
        <v>266</v>
      </c>
      <c r="L71" s="273" t="s">
        <v>264</v>
      </c>
      <c r="M71" s="263" t="s">
        <v>290</v>
      </c>
      <c r="N71" s="258" t="s">
        <v>289</v>
      </c>
      <c r="O71" s="57"/>
      <c r="P71" s="57"/>
      <c r="Q71" s="57"/>
      <c r="R71" s="57"/>
      <c r="S71" s="57"/>
    </row>
    <row r="72" spans="2:19" ht="28.5">
      <c r="B72" s="389"/>
      <c r="C72" s="395"/>
      <c r="D72" s="390"/>
      <c r="E72" s="391"/>
      <c r="F72" s="390"/>
      <c r="G72" s="262" t="s">
        <v>291</v>
      </c>
      <c r="H72" s="83">
        <v>19</v>
      </c>
      <c r="I72" s="83">
        <v>3</v>
      </c>
      <c r="J72" s="84" t="s">
        <v>292</v>
      </c>
      <c r="K72" s="83" t="s">
        <v>266</v>
      </c>
      <c r="L72" s="262" t="s">
        <v>269</v>
      </c>
      <c r="M72" s="263" t="s">
        <v>293</v>
      </c>
      <c r="N72" s="258" t="s">
        <v>294</v>
      </c>
      <c r="O72" s="57"/>
      <c r="P72" s="57"/>
      <c r="Q72" s="57"/>
      <c r="R72" s="57"/>
      <c r="S72" s="57"/>
    </row>
    <row r="74" spans="2:19" ht="23.25">
      <c r="B74" s="80" t="s">
        <v>270</v>
      </c>
      <c r="C74" s="57"/>
      <c r="D74" s="57"/>
      <c r="E74" s="57"/>
      <c r="F74" s="57"/>
      <c r="G74" s="295" t="s">
        <v>271</v>
      </c>
      <c r="H74" s="57"/>
      <c r="I74" s="57"/>
      <c r="J74" s="57"/>
      <c r="K74" s="57"/>
      <c r="L74" s="57"/>
      <c r="M74" s="57"/>
      <c r="N74" s="57"/>
      <c r="O74" s="57"/>
      <c r="P74" s="57"/>
      <c r="Q74" s="57"/>
      <c r="R74" s="57"/>
      <c r="S74" s="57"/>
    </row>
    <row r="75" spans="2:19">
      <c r="B75" s="252" t="s">
        <v>272</v>
      </c>
      <c r="C75" s="252"/>
      <c r="D75" s="252"/>
      <c r="E75" s="252"/>
      <c r="F75" s="252"/>
      <c r="G75" s="252" t="s">
        <v>254</v>
      </c>
      <c r="H75" s="252"/>
      <c r="I75" s="252"/>
      <c r="J75" s="252"/>
      <c r="K75" s="252"/>
      <c r="L75" s="252" t="s">
        <v>255</v>
      </c>
      <c r="M75" s="252"/>
      <c r="N75" s="252"/>
      <c r="O75" s="252"/>
      <c r="P75" s="252"/>
      <c r="Q75" s="252" t="s">
        <v>256</v>
      </c>
      <c r="R75" s="252"/>
      <c r="S75" s="252"/>
    </row>
    <row r="76" spans="2:19">
      <c r="B76" s="252"/>
      <c r="C76" s="256" t="s">
        <v>257</v>
      </c>
      <c r="D76" s="256" t="s">
        <v>258</v>
      </c>
      <c r="E76" s="256" t="s">
        <v>259</v>
      </c>
      <c r="F76" s="256" t="s">
        <v>260</v>
      </c>
      <c r="G76" s="255"/>
      <c r="H76" s="256" t="s">
        <v>257</v>
      </c>
      <c r="I76" s="256" t="s">
        <v>258</v>
      </c>
      <c r="J76" s="256" t="s">
        <v>259</v>
      </c>
      <c r="K76" s="256" t="s">
        <v>260</v>
      </c>
      <c r="L76" s="255"/>
      <c r="M76" s="256" t="s">
        <v>257</v>
      </c>
      <c r="N76" s="256" t="s">
        <v>258</v>
      </c>
      <c r="O76" s="256" t="s">
        <v>259</v>
      </c>
      <c r="P76" s="256" t="s">
        <v>260</v>
      </c>
      <c r="Q76" s="255"/>
      <c r="R76" s="256" t="s">
        <v>258</v>
      </c>
      <c r="S76" s="256" t="s">
        <v>259</v>
      </c>
    </row>
    <row r="77" spans="2:19" ht="15" customHeight="1">
      <c r="B77" s="389" t="s">
        <v>261</v>
      </c>
      <c r="C77" s="395">
        <v>30</v>
      </c>
      <c r="D77" s="390">
        <v>6</v>
      </c>
      <c r="E77" s="397" t="s">
        <v>295</v>
      </c>
      <c r="F77" s="390" t="s">
        <v>296</v>
      </c>
      <c r="G77" s="413" t="s">
        <v>297</v>
      </c>
      <c r="H77" s="414" t="s">
        <v>298</v>
      </c>
      <c r="I77" s="383">
        <v>4</v>
      </c>
      <c r="J77" s="402" t="s">
        <v>273</v>
      </c>
      <c r="K77" s="383" t="s">
        <v>274</v>
      </c>
      <c r="L77" s="400" t="s">
        <v>264</v>
      </c>
      <c r="M77" s="263">
        <v>10</v>
      </c>
      <c r="N77" s="263">
        <v>2</v>
      </c>
      <c r="O77" s="258" t="s">
        <v>277</v>
      </c>
      <c r="P77" s="258" t="s">
        <v>266</v>
      </c>
      <c r="Q77" s="400" t="s">
        <v>264</v>
      </c>
      <c r="R77" s="257" t="s">
        <v>278</v>
      </c>
      <c r="S77" s="258" t="s">
        <v>277</v>
      </c>
    </row>
    <row r="78" spans="2:19">
      <c r="B78" s="389"/>
      <c r="C78" s="395"/>
      <c r="D78" s="390"/>
      <c r="E78" s="397"/>
      <c r="F78" s="390"/>
      <c r="G78" s="413"/>
      <c r="H78" s="414"/>
      <c r="I78" s="383"/>
      <c r="J78" s="402"/>
      <c r="K78" s="383"/>
      <c r="L78" s="400"/>
      <c r="M78" s="263">
        <v>10</v>
      </c>
      <c r="N78" s="263">
        <v>2</v>
      </c>
      <c r="O78" s="258" t="s">
        <v>277</v>
      </c>
      <c r="P78" s="258" t="s">
        <v>266</v>
      </c>
      <c r="Q78" s="400"/>
      <c r="R78" s="257" t="s">
        <v>279</v>
      </c>
      <c r="S78" s="258" t="s">
        <v>277</v>
      </c>
    </row>
    <row r="79" spans="2:19" ht="15" customHeight="1">
      <c r="B79" s="389"/>
      <c r="C79" s="395"/>
      <c r="D79" s="390"/>
      <c r="E79" s="397"/>
      <c r="F79" s="390"/>
      <c r="G79" s="408" t="s">
        <v>1185</v>
      </c>
      <c r="H79" s="409"/>
      <c r="I79" s="409"/>
      <c r="J79" s="410"/>
      <c r="K79" s="411"/>
      <c r="L79" s="412" t="s">
        <v>269</v>
      </c>
      <c r="M79" s="277">
        <v>10</v>
      </c>
      <c r="N79" s="263">
        <v>2</v>
      </c>
      <c r="O79" s="258" t="s">
        <v>277</v>
      </c>
      <c r="P79" s="305" t="s">
        <v>266</v>
      </c>
      <c r="Q79" s="412" t="s">
        <v>269</v>
      </c>
      <c r="R79" s="306" t="s">
        <v>280</v>
      </c>
      <c r="S79" s="258" t="s">
        <v>277</v>
      </c>
    </row>
    <row r="80" spans="2:19">
      <c r="B80" s="389"/>
      <c r="C80" s="395"/>
      <c r="D80" s="390"/>
      <c r="E80" s="397"/>
      <c r="F80" s="390"/>
      <c r="G80" s="408"/>
      <c r="H80" s="409"/>
      <c r="I80" s="409"/>
      <c r="J80" s="410"/>
      <c r="K80" s="411"/>
      <c r="L80" s="412"/>
      <c r="M80" s="277">
        <v>10</v>
      </c>
      <c r="N80" s="263">
        <v>2</v>
      </c>
      <c r="O80" s="258" t="s">
        <v>277</v>
      </c>
      <c r="P80" s="305" t="s">
        <v>266</v>
      </c>
      <c r="Q80" s="412"/>
      <c r="R80" s="306" t="s">
        <v>299</v>
      </c>
      <c r="S80" s="258" t="s">
        <v>277</v>
      </c>
    </row>
    <row r="83" spans="2:19" ht="27.75">
      <c r="B83" s="85" t="s">
        <v>300</v>
      </c>
      <c r="C83" s="57"/>
      <c r="D83" s="57"/>
      <c r="E83" s="57"/>
      <c r="F83" s="57"/>
      <c r="G83" s="57"/>
      <c r="H83" s="57"/>
      <c r="I83" s="57"/>
      <c r="J83" s="57"/>
      <c r="K83" s="57"/>
      <c r="L83" s="57"/>
      <c r="M83" s="57"/>
      <c r="N83" s="57"/>
      <c r="O83" s="57"/>
      <c r="P83" s="57"/>
      <c r="Q83" s="57"/>
      <c r="R83" s="57"/>
    </row>
    <row r="84" spans="2:19" ht="16.350000000000001" customHeight="1">
      <c r="B84" s="79"/>
      <c r="C84" s="57"/>
      <c r="D84" s="57"/>
      <c r="E84" s="57"/>
      <c r="F84" s="57"/>
      <c r="G84" s="57"/>
      <c r="H84" s="57"/>
      <c r="I84" s="57"/>
      <c r="J84" s="57"/>
      <c r="K84" s="57"/>
      <c r="L84" s="57"/>
      <c r="M84" s="57"/>
      <c r="N84" s="57"/>
      <c r="O84" s="57"/>
      <c r="P84" s="57"/>
      <c r="Q84" s="57"/>
      <c r="R84" s="57"/>
    </row>
    <row r="85" spans="2:19" s="86" customFormat="1" ht="27.75">
      <c r="B85" s="251" t="s">
        <v>301</v>
      </c>
      <c r="G85" s="88"/>
      <c r="J85" s="87" t="s">
        <v>302</v>
      </c>
    </row>
    <row r="86" spans="2:19" s="86" customFormat="1" ht="21.75" customHeight="1">
      <c r="B86" s="251"/>
      <c r="G86" s="88"/>
      <c r="J86" s="303" t="s">
        <v>1175</v>
      </c>
      <c r="K86" s="302"/>
      <c r="L86" s="302"/>
      <c r="M86" s="302"/>
      <c r="N86" s="302"/>
      <c r="O86" s="302"/>
      <c r="P86" s="302"/>
      <c r="Q86" s="302"/>
      <c r="R86" s="302"/>
      <c r="S86" s="302"/>
    </row>
    <row r="87" spans="2:19" ht="15" customHeight="1">
      <c r="B87" s="78"/>
      <c r="C87" s="57"/>
      <c r="D87" s="57"/>
      <c r="E87" s="57"/>
      <c r="F87" s="57"/>
      <c r="G87" s="57"/>
      <c r="H87" s="57"/>
      <c r="I87" s="57"/>
      <c r="J87" s="57"/>
      <c r="K87" s="57"/>
      <c r="L87" s="57"/>
      <c r="M87" s="57"/>
      <c r="N87" s="57"/>
      <c r="O87" s="57"/>
      <c r="P87" s="57"/>
      <c r="Q87" s="57"/>
      <c r="R87" s="57"/>
    </row>
    <row r="88" spans="2:19" ht="23.25">
      <c r="B88" s="80" t="s">
        <v>303</v>
      </c>
      <c r="C88" s="57"/>
      <c r="D88" s="57"/>
      <c r="E88" s="57"/>
      <c r="F88" s="57"/>
      <c r="G88" s="57"/>
      <c r="H88" s="57"/>
      <c r="I88" s="57"/>
      <c r="J88" s="68"/>
      <c r="K88" s="80" t="s">
        <v>304</v>
      </c>
      <c r="L88" s="57"/>
      <c r="M88" s="57"/>
      <c r="N88" s="57"/>
      <c r="O88" s="57"/>
      <c r="P88" s="57"/>
      <c r="Q88" s="57"/>
      <c r="R88" s="57"/>
    </row>
    <row r="89" spans="2:19" ht="15" customHeight="1">
      <c r="B89" s="252" t="s">
        <v>305</v>
      </c>
      <c r="C89" s="252"/>
      <c r="D89" s="252"/>
      <c r="E89" s="252"/>
      <c r="F89" s="252"/>
      <c r="G89" s="252" t="s">
        <v>256</v>
      </c>
      <c r="H89" s="252"/>
      <c r="I89" s="252"/>
      <c r="J89" s="68"/>
      <c r="K89" s="252" t="s">
        <v>305</v>
      </c>
      <c r="L89" s="252"/>
      <c r="M89" s="252"/>
      <c r="N89" s="252"/>
      <c r="O89" s="252"/>
      <c r="P89" s="252" t="s">
        <v>256</v>
      </c>
      <c r="Q89" s="252"/>
      <c r="R89" s="252"/>
    </row>
    <row r="90" spans="2:19" ht="15" customHeight="1">
      <c r="B90" s="252"/>
      <c r="C90" s="256" t="s">
        <v>257</v>
      </c>
      <c r="D90" s="256" t="s">
        <v>258</v>
      </c>
      <c r="E90" s="256" t="s">
        <v>259</v>
      </c>
      <c r="F90" s="256" t="s">
        <v>306</v>
      </c>
      <c r="G90" s="255"/>
      <c r="H90" s="256" t="s">
        <v>258</v>
      </c>
      <c r="I90" s="256" t="s">
        <v>259</v>
      </c>
      <c r="J90" s="68"/>
      <c r="K90" s="252"/>
      <c r="L90" s="256" t="s">
        <v>257</v>
      </c>
      <c r="M90" s="256" t="s">
        <v>258</v>
      </c>
      <c r="N90" s="256" t="s">
        <v>259</v>
      </c>
      <c r="O90" s="256" t="s">
        <v>306</v>
      </c>
      <c r="P90" s="255"/>
      <c r="Q90" s="256" t="s">
        <v>258</v>
      </c>
      <c r="R90" s="256" t="s">
        <v>259</v>
      </c>
    </row>
    <row r="91" spans="2:19" ht="15" customHeight="1">
      <c r="B91" s="389" t="s">
        <v>307</v>
      </c>
      <c r="C91" s="390">
        <v>30</v>
      </c>
      <c r="D91" s="390">
        <v>4</v>
      </c>
      <c r="E91" s="391" t="s">
        <v>308</v>
      </c>
      <c r="F91" s="390" t="s">
        <v>296</v>
      </c>
      <c r="G91" s="384" t="s">
        <v>256</v>
      </c>
      <c r="H91" s="263" t="s">
        <v>244</v>
      </c>
      <c r="I91" s="263">
        <v>8</v>
      </c>
      <c r="J91" s="68"/>
      <c r="K91" s="389" t="s">
        <v>307</v>
      </c>
      <c r="L91" s="390">
        <v>32</v>
      </c>
      <c r="M91" s="390">
        <v>4</v>
      </c>
      <c r="N91" s="391" t="s">
        <v>285</v>
      </c>
      <c r="O91" s="390" t="s">
        <v>296</v>
      </c>
      <c r="P91" s="384" t="s">
        <v>256</v>
      </c>
      <c r="Q91" s="263" t="s">
        <v>244</v>
      </c>
      <c r="R91" s="263">
        <v>8</v>
      </c>
    </row>
    <row r="92" spans="2:19" ht="15" customHeight="1">
      <c r="B92" s="389"/>
      <c r="C92" s="390"/>
      <c r="D92" s="390"/>
      <c r="E92" s="391"/>
      <c r="F92" s="390"/>
      <c r="G92" s="384"/>
      <c r="H92" s="263" t="s">
        <v>245</v>
      </c>
      <c r="I92" s="263">
        <v>8</v>
      </c>
      <c r="J92" s="68"/>
      <c r="K92" s="389"/>
      <c r="L92" s="390"/>
      <c r="M92" s="390"/>
      <c r="N92" s="391"/>
      <c r="O92" s="390"/>
      <c r="P92" s="384"/>
      <c r="Q92" s="263" t="s">
        <v>245</v>
      </c>
      <c r="R92" s="263">
        <v>8</v>
      </c>
    </row>
    <row r="93" spans="2:19" ht="15" customHeight="1">
      <c r="B93" s="389"/>
      <c r="C93" s="390"/>
      <c r="D93" s="390"/>
      <c r="E93" s="391"/>
      <c r="F93" s="390"/>
      <c r="G93" s="384"/>
      <c r="H93" s="263" t="s">
        <v>246</v>
      </c>
      <c r="I93" s="263">
        <v>8</v>
      </c>
      <c r="J93" s="68"/>
      <c r="K93" s="389"/>
      <c r="L93" s="390"/>
      <c r="M93" s="390"/>
      <c r="N93" s="391"/>
      <c r="O93" s="390"/>
      <c r="P93" s="384"/>
      <c r="Q93" s="263" t="s">
        <v>246</v>
      </c>
      <c r="R93" s="263">
        <v>8</v>
      </c>
    </row>
    <row r="94" spans="2:19" ht="15" customHeight="1">
      <c r="B94" s="389"/>
      <c r="C94" s="390"/>
      <c r="D94" s="390"/>
      <c r="E94" s="391"/>
      <c r="F94" s="390"/>
      <c r="G94" s="384"/>
      <c r="H94" s="263" t="s">
        <v>247</v>
      </c>
      <c r="I94" s="263">
        <v>6</v>
      </c>
      <c r="J94" s="68"/>
      <c r="K94" s="389"/>
      <c r="L94" s="390"/>
      <c r="M94" s="390"/>
      <c r="N94" s="391"/>
      <c r="O94" s="390"/>
      <c r="P94" s="384"/>
      <c r="Q94" s="263" t="s">
        <v>247</v>
      </c>
      <c r="R94" s="263">
        <v>8</v>
      </c>
    </row>
    <row r="95" spans="2:19" ht="15" customHeight="1">
      <c r="B95" s="252" t="s">
        <v>309</v>
      </c>
      <c r="C95" s="252"/>
      <c r="D95" s="252"/>
      <c r="E95" s="252"/>
      <c r="F95" s="252"/>
      <c r="G95" s="252" t="s">
        <v>256</v>
      </c>
      <c r="H95" s="252"/>
      <c r="I95" s="252"/>
      <c r="J95" s="68"/>
      <c r="K95" s="252" t="s">
        <v>309</v>
      </c>
      <c r="L95" s="252"/>
      <c r="M95" s="252"/>
      <c r="N95" s="252"/>
      <c r="O95" s="252"/>
      <c r="P95" s="252" t="s">
        <v>256</v>
      </c>
      <c r="Q95" s="252"/>
      <c r="R95" s="252"/>
    </row>
    <row r="96" spans="2:19" ht="15" customHeight="1">
      <c r="B96" s="252"/>
      <c r="C96" s="256" t="s">
        <v>257</v>
      </c>
      <c r="D96" s="256" t="s">
        <v>258</v>
      </c>
      <c r="E96" s="256" t="s">
        <v>259</v>
      </c>
      <c r="F96" s="256" t="s">
        <v>306</v>
      </c>
      <c r="G96" s="255"/>
      <c r="H96" s="256" t="s">
        <v>258</v>
      </c>
      <c r="I96" s="256" t="s">
        <v>259</v>
      </c>
      <c r="J96" s="68"/>
      <c r="K96" s="252"/>
      <c r="L96" s="256" t="s">
        <v>257</v>
      </c>
      <c r="M96" s="256" t="s">
        <v>258</v>
      </c>
      <c r="N96" s="256" t="s">
        <v>259</v>
      </c>
      <c r="O96" s="256" t="s">
        <v>306</v>
      </c>
      <c r="P96" s="255"/>
      <c r="Q96" s="256" t="s">
        <v>258</v>
      </c>
      <c r="R96" s="256" t="s">
        <v>259</v>
      </c>
    </row>
    <row r="97" spans="2:18" ht="15" customHeight="1">
      <c r="B97" s="389" t="s">
        <v>307</v>
      </c>
      <c r="C97" s="390">
        <v>30</v>
      </c>
      <c r="D97" s="390">
        <v>4</v>
      </c>
      <c r="E97" s="391" t="s">
        <v>308</v>
      </c>
      <c r="F97" s="390" t="s">
        <v>296</v>
      </c>
      <c r="G97" s="384" t="s">
        <v>256</v>
      </c>
      <c r="H97" s="263" t="s">
        <v>244</v>
      </c>
      <c r="I97" s="274" t="s">
        <v>310</v>
      </c>
      <c r="J97" s="68"/>
      <c r="K97" s="389" t="s">
        <v>307</v>
      </c>
      <c r="L97" s="390">
        <v>28</v>
      </c>
      <c r="M97" s="390">
        <v>4</v>
      </c>
      <c r="N97" s="391" t="s">
        <v>311</v>
      </c>
      <c r="O97" s="390" t="s">
        <v>296</v>
      </c>
      <c r="P97" s="384" t="s">
        <v>256</v>
      </c>
      <c r="Q97" s="263" t="s">
        <v>244</v>
      </c>
      <c r="R97" s="263">
        <v>7</v>
      </c>
    </row>
    <row r="98" spans="2:18" ht="15" customHeight="1">
      <c r="B98" s="389"/>
      <c r="C98" s="390"/>
      <c r="D98" s="390"/>
      <c r="E98" s="391"/>
      <c r="F98" s="390"/>
      <c r="G98" s="384"/>
      <c r="H98" s="263" t="s">
        <v>245</v>
      </c>
      <c r="I98" s="263">
        <v>8</v>
      </c>
      <c r="J98" s="68"/>
      <c r="K98" s="389"/>
      <c r="L98" s="390"/>
      <c r="M98" s="390"/>
      <c r="N98" s="391"/>
      <c r="O98" s="390"/>
      <c r="P98" s="384"/>
      <c r="Q98" s="263" t="s">
        <v>245</v>
      </c>
      <c r="R98" s="263">
        <v>7</v>
      </c>
    </row>
    <row r="99" spans="2:18" ht="15" customHeight="1">
      <c r="B99" s="389"/>
      <c r="C99" s="390"/>
      <c r="D99" s="390"/>
      <c r="E99" s="391"/>
      <c r="F99" s="390"/>
      <c r="G99" s="384"/>
      <c r="H99" s="263" t="s">
        <v>246</v>
      </c>
      <c r="I99" s="263">
        <v>8</v>
      </c>
      <c r="J99" s="68"/>
      <c r="K99" s="389"/>
      <c r="L99" s="390"/>
      <c r="M99" s="390"/>
      <c r="N99" s="391"/>
      <c r="O99" s="390"/>
      <c r="P99" s="384"/>
      <c r="Q99" s="263" t="s">
        <v>246</v>
      </c>
      <c r="R99" s="263">
        <v>7</v>
      </c>
    </row>
    <row r="100" spans="2:18" ht="15" customHeight="1">
      <c r="B100" s="389"/>
      <c r="C100" s="390"/>
      <c r="D100" s="390"/>
      <c r="E100" s="391"/>
      <c r="F100" s="390"/>
      <c r="G100" s="384"/>
      <c r="H100" s="263" t="s">
        <v>247</v>
      </c>
      <c r="I100" s="263">
        <v>6</v>
      </c>
      <c r="J100" s="68"/>
      <c r="K100" s="389"/>
      <c r="L100" s="390"/>
      <c r="M100" s="390"/>
      <c r="N100" s="391"/>
      <c r="O100" s="390"/>
      <c r="P100" s="384"/>
      <c r="Q100" s="263" t="s">
        <v>247</v>
      </c>
      <c r="R100" s="263">
        <v>7</v>
      </c>
    </row>
    <row r="101" spans="2:18" ht="15" customHeight="1">
      <c r="B101" s="386" t="s">
        <v>312</v>
      </c>
      <c r="C101" s="386"/>
      <c r="D101" s="386"/>
      <c r="E101" s="386"/>
      <c r="F101" s="386"/>
      <c r="G101" s="386"/>
      <c r="H101" s="386"/>
      <c r="I101" s="386"/>
      <c r="J101" s="68"/>
      <c r="K101" s="386" t="s">
        <v>312</v>
      </c>
      <c r="L101" s="386"/>
      <c r="M101" s="386"/>
      <c r="N101" s="386"/>
      <c r="O101" s="386"/>
      <c r="P101" s="386"/>
      <c r="Q101" s="386"/>
      <c r="R101" s="386"/>
    </row>
    <row r="102" spans="2:18" ht="15" customHeight="1">
      <c r="B102" s="387" t="s">
        <v>313</v>
      </c>
      <c r="C102" s="387"/>
      <c r="D102" s="387"/>
      <c r="E102" s="387"/>
      <c r="F102" s="387"/>
      <c r="G102" s="387"/>
      <c r="H102" s="387"/>
      <c r="I102" s="387"/>
      <c r="J102" s="68"/>
      <c r="K102" s="68"/>
      <c r="L102" s="68"/>
      <c r="M102" s="68"/>
      <c r="N102" s="68"/>
      <c r="O102" s="68"/>
      <c r="P102" s="68"/>
      <c r="Q102" s="68"/>
      <c r="R102" s="68"/>
    </row>
    <row r="103" spans="2:18" ht="15" customHeight="1">
      <c r="B103" s="78"/>
      <c r="C103" s="57"/>
      <c r="D103" s="57"/>
      <c r="E103" s="57"/>
      <c r="F103" s="57"/>
      <c r="G103" s="57"/>
      <c r="H103" s="57"/>
      <c r="I103" s="57"/>
      <c r="J103" s="57"/>
      <c r="K103" s="57"/>
      <c r="L103" s="57"/>
      <c r="M103" s="57"/>
      <c r="N103" s="57"/>
      <c r="O103" s="57"/>
      <c r="P103" s="57"/>
      <c r="Q103" s="57"/>
      <c r="R103" s="57"/>
    </row>
    <row r="104" spans="2:18" ht="23.25">
      <c r="B104" s="80" t="s">
        <v>314</v>
      </c>
      <c r="C104" s="57"/>
      <c r="D104" s="57"/>
      <c r="E104" s="57"/>
      <c r="F104" s="57"/>
      <c r="G104" s="57"/>
      <c r="H104" s="57"/>
      <c r="I104" s="57"/>
      <c r="J104" s="68"/>
      <c r="K104" s="80" t="s">
        <v>315</v>
      </c>
      <c r="L104" s="57"/>
      <c r="M104" s="57"/>
      <c r="N104" s="57"/>
      <c r="O104" s="57"/>
      <c r="P104" s="57"/>
      <c r="Q104" s="57"/>
      <c r="R104" s="57"/>
    </row>
    <row r="105" spans="2:18" ht="15" customHeight="1">
      <c r="B105" s="252" t="s">
        <v>305</v>
      </c>
      <c r="C105" s="252"/>
      <c r="D105" s="252"/>
      <c r="E105" s="252"/>
      <c r="F105" s="252"/>
      <c r="G105" s="252" t="s">
        <v>256</v>
      </c>
      <c r="H105" s="252"/>
      <c r="I105" s="252"/>
      <c r="J105" s="68"/>
      <c r="K105" s="252" t="s">
        <v>305</v>
      </c>
      <c r="L105" s="252"/>
      <c r="M105" s="252"/>
      <c r="N105" s="252"/>
      <c r="O105" s="252"/>
      <c r="P105" s="252" t="s">
        <v>256</v>
      </c>
      <c r="Q105" s="252"/>
      <c r="R105" s="252"/>
    </row>
    <row r="106" spans="2:18" ht="15" customHeight="1">
      <c r="B106" s="252"/>
      <c r="C106" s="256" t="s">
        <v>257</v>
      </c>
      <c r="D106" s="256" t="s">
        <v>258</v>
      </c>
      <c r="E106" s="256" t="s">
        <v>259</v>
      </c>
      <c r="F106" s="256" t="s">
        <v>306</v>
      </c>
      <c r="G106" s="255"/>
      <c r="H106" s="256" t="s">
        <v>258</v>
      </c>
      <c r="I106" s="256" t="s">
        <v>259</v>
      </c>
      <c r="J106" s="68"/>
      <c r="K106" s="252"/>
      <c r="L106" s="256" t="s">
        <v>257</v>
      </c>
      <c r="M106" s="256" t="s">
        <v>258</v>
      </c>
      <c r="N106" s="256" t="s">
        <v>259</v>
      </c>
      <c r="O106" s="256" t="s">
        <v>306</v>
      </c>
      <c r="P106" s="255"/>
      <c r="Q106" s="256" t="s">
        <v>258</v>
      </c>
      <c r="R106" s="256" t="s">
        <v>259</v>
      </c>
    </row>
    <row r="107" spans="2:18" ht="15" customHeight="1">
      <c r="B107" s="389" t="s">
        <v>307</v>
      </c>
      <c r="C107" s="390">
        <v>20</v>
      </c>
      <c r="D107" s="390">
        <v>4</v>
      </c>
      <c r="E107" s="391" t="s">
        <v>273</v>
      </c>
      <c r="F107" s="390" t="s">
        <v>316</v>
      </c>
      <c r="G107" s="384" t="s">
        <v>256</v>
      </c>
      <c r="H107" s="263" t="s">
        <v>244</v>
      </c>
      <c r="I107" s="263">
        <v>5</v>
      </c>
      <c r="J107" s="68"/>
      <c r="K107" s="389" t="s">
        <v>307</v>
      </c>
      <c r="L107" s="390">
        <v>20</v>
      </c>
      <c r="M107" s="390">
        <v>4</v>
      </c>
      <c r="N107" s="391" t="s">
        <v>273</v>
      </c>
      <c r="O107" s="390" t="s">
        <v>316</v>
      </c>
      <c r="P107" s="384" t="s">
        <v>256</v>
      </c>
      <c r="Q107" s="263" t="s">
        <v>244</v>
      </c>
      <c r="R107" s="263">
        <v>5</v>
      </c>
    </row>
    <row r="108" spans="2:18" ht="15" customHeight="1">
      <c r="B108" s="389"/>
      <c r="C108" s="390"/>
      <c r="D108" s="390"/>
      <c r="E108" s="391"/>
      <c r="F108" s="390"/>
      <c r="G108" s="384"/>
      <c r="H108" s="263" t="s">
        <v>245</v>
      </c>
      <c r="I108" s="263">
        <v>5</v>
      </c>
      <c r="J108" s="68"/>
      <c r="K108" s="389"/>
      <c r="L108" s="390"/>
      <c r="M108" s="390"/>
      <c r="N108" s="391"/>
      <c r="O108" s="390"/>
      <c r="P108" s="384"/>
      <c r="Q108" s="263" t="s">
        <v>245</v>
      </c>
      <c r="R108" s="263">
        <v>5</v>
      </c>
    </row>
    <row r="109" spans="2:18" ht="15" customHeight="1">
      <c r="B109" s="389"/>
      <c r="C109" s="390"/>
      <c r="D109" s="390"/>
      <c r="E109" s="391"/>
      <c r="F109" s="390"/>
      <c r="G109" s="384"/>
      <c r="H109" s="263" t="s">
        <v>246</v>
      </c>
      <c r="I109" s="263">
        <v>5</v>
      </c>
      <c r="J109" s="68"/>
      <c r="K109" s="389"/>
      <c r="L109" s="390"/>
      <c r="M109" s="390"/>
      <c r="N109" s="391"/>
      <c r="O109" s="390"/>
      <c r="P109" s="384"/>
      <c r="Q109" s="263" t="s">
        <v>246</v>
      </c>
      <c r="R109" s="263">
        <v>5</v>
      </c>
    </row>
    <row r="110" spans="2:18" ht="15" customHeight="1">
      <c r="B110" s="389"/>
      <c r="C110" s="390"/>
      <c r="D110" s="390"/>
      <c r="E110" s="391"/>
      <c r="F110" s="390"/>
      <c r="G110" s="384"/>
      <c r="H110" s="263" t="s">
        <v>247</v>
      </c>
      <c r="I110" s="275" t="s">
        <v>317</v>
      </c>
      <c r="J110" s="68"/>
      <c r="K110" s="389"/>
      <c r="L110" s="390"/>
      <c r="M110" s="390"/>
      <c r="N110" s="391"/>
      <c r="O110" s="390"/>
      <c r="P110" s="384"/>
      <c r="Q110" s="263" t="s">
        <v>247</v>
      </c>
      <c r="R110" s="263">
        <v>5</v>
      </c>
    </row>
    <row r="111" spans="2:18" ht="15" customHeight="1">
      <c r="B111" s="252" t="s">
        <v>309</v>
      </c>
      <c r="C111" s="252"/>
      <c r="D111" s="252"/>
      <c r="E111" s="252"/>
      <c r="F111" s="252"/>
      <c r="G111" s="252" t="s">
        <v>256</v>
      </c>
      <c r="H111" s="252"/>
      <c r="I111" s="252"/>
      <c r="J111" s="68"/>
      <c r="K111" s="252" t="s">
        <v>309</v>
      </c>
      <c r="L111" s="252"/>
      <c r="M111" s="252"/>
      <c r="N111" s="252"/>
      <c r="O111" s="252"/>
      <c r="P111" s="252" t="s">
        <v>256</v>
      </c>
      <c r="Q111" s="252"/>
      <c r="R111" s="252"/>
    </row>
    <row r="112" spans="2:18" ht="15" customHeight="1">
      <c r="B112" s="252"/>
      <c r="C112" s="256" t="s">
        <v>257</v>
      </c>
      <c r="D112" s="256" t="s">
        <v>258</v>
      </c>
      <c r="E112" s="256" t="s">
        <v>259</v>
      </c>
      <c r="F112" s="256" t="s">
        <v>306</v>
      </c>
      <c r="G112" s="255"/>
      <c r="H112" s="256" t="s">
        <v>258</v>
      </c>
      <c r="I112" s="256" t="s">
        <v>259</v>
      </c>
      <c r="J112" s="68"/>
      <c r="K112" s="252"/>
      <c r="L112" s="256" t="s">
        <v>257</v>
      </c>
      <c r="M112" s="256" t="s">
        <v>258</v>
      </c>
      <c r="N112" s="256" t="s">
        <v>259</v>
      </c>
      <c r="O112" s="256" t="s">
        <v>306</v>
      </c>
      <c r="P112" s="255"/>
      <c r="Q112" s="256" t="s">
        <v>258</v>
      </c>
      <c r="R112" s="256" t="s">
        <v>259</v>
      </c>
    </row>
    <row r="113" spans="2:18" ht="15" customHeight="1">
      <c r="B113" s="389" t="s">
        <v>307</v>
      </c>
      <c r="C113" s="390">
        <v>20</v>
      </c>
      <c r="D113" s="390">
        <v>4</v>
      </c>
      <c r="E113" s="391" t="s">
        <v>273</v>
      </c>
      <c r="F113" s="390" t="s">
        <v>316</v>
      </c>
      <c r="G113" s="384" t="s">
        <v>256</v>
      </c>
      <c r="H113" s="263" t="s">
        <v>244</v>
      </c>
      <c r="I113" s="274" t="s">
        <v>318</v>
      </c>
      <c r="J113" s="68"/>
      <c r="K113" s="389" t="s">
        <v>307</v>
      </c>
      <c r="L113" s="390">
        <v>20</v>
      </c>
      <c r="M113" s="390">
        <v>4</v>
      </c>
      <c r="N113" s="391" t="s">
        <v>273</v>
      </c>
      <c r="O113" s="390" t="s">
        <v>316</v>
      </c>
      <c r="P113" s="384" t="s">
        <v>256</v>
      </c>
      <c r="Q113" s="263" t="s">
        <v>244</v>
      </c>
      <c r="R113" s="263">
        <v>5</v>
      </c>
    </row>
    <row r="114" spans="2:18" ht="15" customHeight="1">
      <c r="B114" s="389"/>
      <c r="C114" s="390"/>
      <c r="D114" s="390"/>
      <c r="E114" s="391"/>
      <c r="F114" s="390"/>
      <c r="G114" s="384"/>
      <c r="H114" s="263" t="s">
        <v>245</v>
      </c>
      <c r="I114" s="263">
        <v>5</v>
      </c>
      <c r="J114" s="68"/>
      <c r="K114" s="389"/>
      <c r="L114" s="390"/>
      <c r="M114" s="390"/>
      <c r="N114" s="391"/>
      <c r="O114" s="390"/>
      <c r="P114" s="384"/>
      <c r="Q114" s="263" t="s">
        <v>245</v>
      </c>
      <c r="R114" s="263">
        <v>5</v>
      </c>
    </row>
    <row r="115" spans="2:18" ht="15" customHeight="1">
      <c r="B115" s="389"/>
      <c r="C115" s="390"/>
      <c r="D115" s="390"/>
      <c r="E115" s="391"/>
      <c r="F115" s="390"/>
      <c r="G115" s="384"/>
      <c r="H115" s="263" t="s">
        <v>246</v>
      </c>
      <c r="I115" s="263">
        <v>5</v>
      </c>
      <c r="J115" s="68"/>
      <c r="K115" s="389"/>
      <c r="L115" s="390"/>
      <c r="M115" s="390"/>
      <c r="N115" s="391"/>
      <c r="O115" s="390"/>
      <c r="P115" s="384"/>
      <c r="Q115" s="263" t="s">
        <v>246</v>
      </c>
      <c r="R115" s="263">
        <v>5</v>
      </c>
    </row>
    <row r="116" spans="2:18" ht="15" customHeight="1">
      <c r="B116" s="389"/>
      <c r="C116" s="390"/>
      <c r="D116" s="390"/>
      <c r="E116" s="391"/>
      <c r="F116" s="390"/>
      <c r="G116" s="384"/>
      <c r="H116" s="263" t="s">
        <v>247</v>
      </c>
      <c r="I116" s="275" t="s">
        <v>317</v>
      </c>
      <c r="J116" s="68"/>
      <c r="K116" s="389"/>
      <c r="L116" s="390"/>
      <c r="M116" s="390"/>
      <c r="N116" s="391"/>
      <c r="O116" s="390"/>
      <c r="P116" s="384"/>
      <c r="Q116" s="263" t="s">
        <v>247</v>
      </c>
      <c r="R116" s="263">
        <v>5</v>
      </c>
    </row>
    <row r="117" spans="2:18" ht="15" customHeight="1">
      <c r="B117" s="252" t="s">
        <v>319</v>
      </c>
      <c r="C117" s="252"/>
      <c r="D117" s="252"/>
      <c r="E117" s="252"/>
      <c r="F117" s="252"/>
      <c r="G117" s="252" t="s">
        <v>256</v>
      </c>
      <c r="H117" s="252"/>
      <c r="I117" s="252"/>
      <c r="J117" s="68"/>
      <c r="K117" s="252" t="s">
        <v>319</v>
      </c>
      <c r="L117" s="252"/>
      <c r="M117" s="252"/>
      <c r="N117" s="252"/>
      <c r="O117" s="252"/>
      <c r="P117" s="252" t="s">
        <v>256</v>
      </c>
      <c r="Q117" s="252"/>
      <c r="R117" s="252"/>
    </row>
    <row r="118" spans="2:18" ht="15" customHeight="1">
      <c r="B118" s="252"/>
      <c r="C118" s="256" t="s">
        <v>257</v>
      </c>
      <c r="D118" s="256" t="s">
        <v>258</v>
      </c>
      <c r="E118" s="256" t="s">
        <v>259</v>
      </c>
      <c r="F118" s="256" t="s">
        <v>306</v>
      </c>
      <c r="G118" s="255"/>
      <c r="H118" s="256" t="s">
        <v>258</v>
      </c>
      <c r="I118" s="256" t="s">
        <v>259</v>
      </c>
      <c r="J118" s="68"/>
      <c r="K118" s="252"/>
      <c r="L118" s="256" t="s">
        <v>257</v>
      </c>
      <c r="M118" s="256" t="s">
        <v>258</v>
      </c>
      <c r="N118" s="256" t="s">
        <v>259</v>
      </c>
      <c r="O118" s="256" t="s">
        <v>306</v>
      </c>
      <c r="P118" s="255"/>
      <c r="Q118" s="256" t="s">
        <v>258</v>
      </c>
      <c r="R118" s="256" t="s">
        <v>259</v>
      </c>
    </row>
    <row r="119" spans="2:18" ht="15" customHeight="1">
      <c r="B119" s="389" t="s">
        <v>307</v>
      </c>
      <c r="C119" s="390">
        <v>20</v>
      </c>
      <c r="D119" s="390">
        <v>4</v>
      </c>
      <c r="E119" s="391" t="s">
        <v>273</v>
      </c>
      <c r="F119" s="390" t="s">
        <v>316</v>
      </c>
      <c r="G119" s="384" t="s">
        <v>256</v>
      </c>
      <c r="H119" s="263" t="s">
        <v>244</v>
      </c>
      <c r="I119" s="274" t="s">
        <v>318</v>
      </c>
      <c r="J119" s="68"/>
      <c r="K119" s="389" t="s">
        <v>307</v>
      </c>
      <c r="L119" s="390">
        <v>20</v>
      </c>
      <c r="M119" s="390">
        <v>4</v>
      </c>
      <c r="N119" s="391" t="s">
        <v>273</v>
      </c>
      <c r="O119" s="390" t="s">
        <v>316</v>
      </c>
      <c r="P119" s="384" t="s">
        <v>256</v>
      </c>
      <c r="Q119" s="263" t="s">
        <v>244</v>
      </c>
      <c r="R119" s="263">
        <v>5</v>
      </c>
    </row>
    <row r="120" spans="2:18" ht="15" customHeight="1">
      <c r="B120" s="389"/>
      <c r="C120" s="390"/>
      <c r="D120" s="390"/>
      <c r="E120" s="391"/>
      <c r="F120" s="390"/>
      <c r="G120" s="384"/>
      <c r="H120" s="263" t="s">
        <v>245</v>
      </c>
      <c r="I120" s="263">
        <v>5</v>
      </c>
      <c r="J120" s="68"/>
      <c r="K120" s="389"/>
      <c r="L120" s="390"/>
      <c r="M120" s="390"/>
      <c r="N120" s="391"/>
      <c r="O120" s="390"/>
      <c r="P120" s="384"/>
      <c r="Q120" s="263" t="s">
        <v>245</v>
      </c>
      <c r="R120" s="263">
        <v>5</v>
      </c>
    </row>
    <row r="121" spans="2:18" ht="15" customHeight="1">
      <c r="B121" s="389"/>
      <c r="C121" s="390"/>
      <c r="D121" s="390"/>
      <c r="E121" s="391"/>
      <c r="F121" s="390"/>
      <c r="G121" s="384"/>
      <c r="H121" s="263" t="s">
        <v>246</v>
      </c>
      <c r="I121" s="263">
        <v>5</v>
      </c>
      <c r="J121" s="68"/>
      <c r="K121" s="389"/>
      <c r="L121" s="390"/>
      <c r="M121" s="390"/>
      <c r="N121" s="391"/>
      <c r="O121" s="390"/>
      <c r="P121" s="384"/>
      <c r="Q121" s="263" t="s">
        <v>246</v>
      </c>
      <c r="R121" s="263">
        <v>5</v>
      </c>
    </row>
    <row r="122" spans="2:18" ht="15" customHeight="1">
      <c r="B122" s="389"/>
      <c r="C122" s="390"/>
      <c r="D122" s="390"/>
      <c r="E122" s="391"/>
      <c r="F122" s="390"/>
      <c r="G122" s="384"/>
      <c r="H122" s="263" t="s">
        <v>247</v>
      </c>
      <c r="I122" s="263">
        <v>5</v>
      </c>
      <c r="J122" s="68"/>
      <c r="K122" s="389"/>
      <c r="L122" s="390"/>
      <c r="M122" s="390"/>
      <c r="N122" s="391"/>
      <c r="O122" s="390"/>
      <c r="P122" s="384"/>
      <c r="Q122" s="263" t="s">
        <v>247</v>
      </c>
      <c r="R122" s="263">
        <v>5</v>
      </c>
    </row>
    <row r="123" spans="2:18" ht="15" customHeight="1">
      <c r="B123" s="386" t="s">
        <v>312</v>
      </c>
      <c r="C123" s="386"/>
      <c r="D123" s="386"/>
      <c r="E123" s="386"/>
      <c r="F123" s="386"/>
      <c r="G123" s="386"/>
      <c r="H123" s="386"/>
      <c r="I123" s="386"/>
      <c r="J123" s="68"/>
      <c r="K123" s="386" t="s">
        <v>312</v>
      </c>
      <c r="L123" s="386"/>
      <c r="M123" s="386"/>
      <c r="N123" s="386"/>
      <c r="O123" s="386"/>
      <c r="P123" s="386"/>
      <c r="Q123" s="386"/>
      <c r="R123" s="386"/>
    </row>
    <row r="124" spans="2:18" ht="15" customHeight="1">
      <c r="B124" s="387" t="s">
        <v>320</v>
      </c>
      <c r="C124" s="387"/>
      <c r="D124" s="387"/>
      <c r="E124" s="387"/>
      <c r="F124" s="387"/>
      <c r="G124" s="387"/>
      <c r="H124" s="387"/>
      <c r="I124" s="387"/>
      <c r="J124" s="68"/>
      <c r="K124" s="68"/>
      <c r="L124" s="68"/>
      <c r="M124" s="68"/>
      <c r="N124" s="68"/>
      <c r="O124" s="68"/>
      <c r="P124" s="68"/>
      <c r="Q124" s="68"/>
      <c r="R124" s="68"/>
    </row>
    <row r="125" spans="2:18" ht="15" customHeight="1">
      <c r="B125" s="388" t="s">
        <v>321</v>
      </c>
      <c r="C125" s="388"/>
      <c r="D125" s="388"/>
      <c r="E125" s="388"/>
      <c r="F125" s="388"/>
      <c r="G125" s="388"/>
      <c r="H125" s="388"/>
      <c r="I125" s="388"/>
      <c r="J125" s="68"/>
      <c r="K125" s="68"/>
      <c r="L125" s="68"/>
      <c r="M125" s="68"/>
      <c r="N125" s="68"/>
      <c r="O125" s="68"/>
      <c r="P125" s="68"/>
      <c r="Q125" s="68"/>
      <c r="R125" s="68"/>
    </row>
    <row r="126" spans="2:18" ht="15" customHeight="1">
      <c r="B126" s="78"/>
      <c r="C126" s="57"/>
      <c r="D126" s="57"/>
      <c r="E126" s="57"/>
      <c r="F126" s="57"/>
      <c r="G126" s="57"/>
      <c r="H126" s="57"/>
      <c r="I126" s="57"/>
      <c r="J126" s="57"/>
      <c r="K126" s="57"/>
      <c r="L126" s="57"/>
      <c r="M126" s="57"/>
      <c r="N126" s="57"/>
      <c r="O126" s="57"/>
      <c r="P126" s="57"/>
      <c r="Q126" s="57"/>
      <c r="R126" s="57"/>
    </row>
    <row r="127" spans="2:18" ht="23.25">
      <c r="B127" s="80" t="s">
        <v>322</v>
      </c>
      <c r="C127" s="57"/>
      <c r="D127" s="57"/>
      <c r="E127" s="57"/>
      <c r="F127" s="57"/>
      <c r="G127" s="57"/>
      <c r="H127" s="57"/>
      <c r="I127" s="57"/>
      <c r="J127" s="68"/>
      <c r="K127" s="68"/>
      <c r="L127" s="68"/>
      <c r="M127" s="68"/>
      <c r="N127" s="68"/>
      <c r="O127" s="57"/>
      <c r="P127" s="57"/>
      <c r="Q127" s="57"/>
      <c r="R127" s="57"/>
    </row>
    <row r="128" spans="2:18" ht="15" customHeight="1">
      <c r="B128" s="252" t="s">
        <v>305</v>
      </c>
      <c r="C128" s="252"/>
      <c r="D128" s="252"/>
      <c r="E128" s="252"/>
      <c r="F128" s="252"/>
      <c r="G128" s="252" t="s">
        <v>255</v>
      </c>
      <c r="H128" s="252"/>
      <c r="I128" s="252"/>
      <c r="J128" s="252"/>
      <c r="K128" s="252"/>
      <c r="L128" s="252" t="s">
        <v>256</v>
      </c>
      <c r="M128" s="252"/>
      <c r="N128" s="252"/>
      <c r="O128" s="57"/>
      <c r="P128" s="57"/>
      <c r="Q128" s="57"/>
      <c r="R128" s="57"/>
    </row>
    <row r="129" spans="2:18" ht="15" customHeight="1">
      <c r="B129" s="252"/>
      <c r="C129" s="256" t="s">
        <v>257</v>
      </c>
      <c r="D129" s="256" t="s">
        <v>258</v>
      </c>
      <c r="E129" s="256" t="s">
        <v>259</v>
      </c>
      <c r="F129" s="256" t="s">
        <v>306</v>
      </c>
      <c r="G129" s="255"/>
      <c r="H129" s="256" t="s">
        <v>257</v>
      </c>
      <c r="I129" s="256" t="s">
        <v>258</v>
      </c>
      <c r="J129" s="256" t="s">
        <v>259</v>
      </c>
      <c r="K129" s="256" t="s">
        <v>306</v>
      </c>
      <c r="L129" s="255"/>
      <c r="M129" s="256" t="s">
        <v>258</v>
      </c>
      <c r="N129" s="256" t="s">
        <v>259</v>
      </c>
      <c r="O129" s="57"/>
      <c r="P129" s="57"/>
      <c r="Q129" s="57"/>
      <c r="R129" s="57"/>
    </row>
    <row r="130" spans="2:18" ht="15" customHeight="1">
      <c r="B130" s="389" t="s">
        <v>307</v>
      </c>
      <c r="C130" s="390">
        <v>20</v>
      </c>
      <c r="D130" s="390">
        <v>4</v>
      </c>
      <c r="E130" s="391" t="s">
        <v>273</v>
      </c>
      <c r="F130" s="390" t="s">
        <v>274</v>
      </c>
      <c r="G130" s="384" t="s">
        <v>278</v>
      </c>
      <c r="H130" s="383">
        <v>10</v>
      </c>
      <c r="I130" s="383">
        <v>2</v>
      </c>
      <c r="J130" s="385" t="s">
        <v>277</v>
      </c>
      <c r="K130" s="383" t="s">
        <v>266</v>
      </c>
      <c r="L130" s="384" t="s">
        <v>256</v>
      </c>
      <c r="M130" s="263" t="s">
        <v>244</v>
      </c>
      <c r="N130" s="263">
        <v>5</v>
      </c>
    </row>
    <row r="131" spans="2:18" ht="15" customHeight="1">
      <c r="B131" s="389"/>
      <c r="C131" s="390"/>
      <c r="D131" s="390"/>
      <c r="E131" s="391"/>
      <c r="F131" s="390"/>
      <c r="G131" s="384"/>
      <c r="H131" s="383"/>
      <c r="I131" s="383"/>
      <c r="J131" s="385"/>
      <c r="K131" s="383"/>
      <c r="L131" s="384"/>
      <c r="M131" s="263" t="s">
        <v>245</v>
      </c>
      <c r="N131" s="263">
        <v>5</v>
      </c>
    </row>
    <row r="132" spans="2:18" ht="15" customHeight="1">
      <c r="B132" s="389"/>
      <c r="C132" s="390"/>
      <c r="D132" s="390"/>
      <c r="E132" s="391"/>
      <c r="F132" s="390"/>
      <c r="G132" s="384" t="s">
        <v>279</v>
      </c>
      <c r="H132" s="383">
        <v>10</v>
      </c>
      <c r="I132" s="383">
        <v>2</v>
      </c>
      <c r="J132" s="385" t="s">
        <v>277</v>
      </c>
      <c r="K132" s="383" t="s">
        <v>266</v>
      </c>
      <c r="L132" s="384"/>
      <c r="M132" s="263" t="s">
        <v>246</v>
      </c>
      <c r="N132" s="263">
        <v>5</v>
      </c>
    </row>
    <row r="133" spans="2:18" ht="15" customHeight="1">
      <c r="B133" s="389"/>
      <c r="C133" s="390"/>
      <c r="D133" s="390"/>
      <c r="E133" s="391"/>
      <c r="F133" s="390"/>
      <c r="G133" s="384"/>
      <c r="H133" s="383"/>
      <c r="I133" s="383"/>
      <c r="J133" s="385"/>
      <c r="K133" s="383"/>
      <c r="L133" s="384"/>
      <c r="M133" s="263" t="s">
        <v>247</v>
      </c>
      <c r="N133" s="263">
        <v>5</v>
      </c>
    </row>
    <row r="134" spans="2:18" ht="15" customHeight="1">
      <c r="B134" s="252" t="s">
        <v>309</v>
      </c>
      <c r="C134" s="252"/>
      <c r="D134" s="252"/>
      <c r="E134" s="252"/>
      <c r="F134" s="252"/>
      <c r="G134" s="252" t="s">
        <v>255</v>
      </c>
      <c r="H134" s="252"/>
      <c r="I134" s="252"/>
      <c r="J134" s="252"/>
      <c r="K134" s="252"/>
      <c r="L134" s="252" t="s">
        <v>256</v>
      </c>
      <c r="M134" s="252"/>
      <c r="N134" s="252"/>
    </row>
    <row r="135" spans="2:18" ht="15" customHeight="1">
      <c r="B135" s="252"/>
      <c r="C135" s="256" t="s">
        <v>257</v>
      </c>
      <c r="D135" s="256" t="s">
        <v>258</v>
      </c>
      <c r="E135" s="256" t="s">
        <v>259</v>
      </c>
      <c r="F135" s="256" t="s">
        <v>306</v>
      </c>
      <c r="G135" s="255"/>
      <c r="H135" s="256" t="s">
        <v>257</v>
      </c>
      <c r="I135" s="256" t="s">
        <v>258</v>
      </c>
      <c r="J135" s="256" t="s">
        <v>259</v>
      </c>
      <c r="K135" s="256" t="s">
        <v>306</v>
      </c>
      <c r="L135" s="255"/>
      <c r="M135" s="256" t="s">
        <v>258</v>
      </c>
      <c r="N135" s="256" t="s">
        <v>259</v>
      </c>
    </row>
    <row r="136" spans="2:18" ht="15" customHeight="1">
      <c r="B136" s="389" t="s">
        <v>307</v>
      </c>
      <c r="C136" s="390">
        <v>20</v>
      </c>
      <c r="D136" s="390">
        <v>4</v>
      </c>
      <c r="E136" s="391" t="s">
        <v>273</v>
      </c>
      <c r="F136" s="390" t="s">
        <v>274</v>
      </c>
      <c r="G136" s="384" t="s">
        <v>278</v>
      </c>
      <c r="H136" s="383">
        <v>10</v>
      </c>
      <c r="I136" s="383">
        <v>2</v>
      </c>
      <c r="J136" s="385" t="s">
        <v>277</v>
      </c>
      <c r="K136" s="383" t="s">
        <v>266</v>
      </c>
      <c r="L136" s="384" t="s">
        <v>256</v>
      </c>
      <c r="M136" s="263" t="s">
        <v>244</v>
      </c>
      <c r="N136" s="263">
        <v>5</v>
      </c>
    </row>
    <row r="137" spans="2:18" ht="15" customHeight="1">
      <c r="B137" s="389"/>
      <c r="C137" s="390"/>
      <c r="D137" s="390"/>
      <c r="E137" s="391"/>
      <c r="F137" s="390"/>
      <c r="G137" s="384"/>
      <c r="H137" s="383"/>
      <c r="I137" s="383"/>
      <c r="J137" s="385"/>
      <c r="K137" s="383"/>
      <c r="L137" s="384"/>
      <c r="M137" s="263" t="s">
        <v>245</v>
      </c>
      <c r="N137" s="263">
        <v>5</v>
      </c>
    </row>
    <row r="138" spans="2:18" ht="15" customHeight="1">
      <c r="B138" s="389"/>
      <c r="C138" s="390"/>
      <c r="D138" s="390"/>
      <c r="E138" s="391"/>
      <c r="F138" s="390"/>
      <c r="G138" s="384" t="s">
        <v>279</v>
      </c>
      <c r="H138" s="383">
        <v>10</v>
      </c>
      <c r="I138" s="383">
        <v>2</v>
      </c>
      <c r="J138" s="385" t="s">
        <v>277</v>
      </c>
      <c r="K138" s="383" t="s">
        <v>266</v>
      </c>
      <c r="L138" s="384"/>
      <c r="M138" s="263" t="s">
        <v>246</v>
      </c>
      <c r="N138" s="263">
        <v>5</v>
      </c>
    </row>
    <row r="139" spans="2:18" ht="15" customHeight="1">
      <c r="B139" s="389"/>
      <c r="C139" s="390"/>
      <c r="D139" s="390"/>
      <c r="E139" s="391"/>
      <c r="F139" s="390"/>
      <c r="G139" s="384"/>
      <c r="H139" s="383"/>
      <c r="I139" s="383"/>
      <c r="J139" s="385"/>
      <c r="K139" s="383"/>
      <c r="L139" s="384"/>
      <c r="M139" s="263" t="s">
        <v>247</v>
      </c>
      <c r="N139" s="263">
        <v>5</v>
      </c>
    </row>
    <row r="140" spans="2:18" ht="15" customHeight="1">
      <c r="B140" s="252" t="s">
        <v>319</v>
      </c>
      <c r="C140" s="252"/>
      <c r="D140" s="252"/>
      <c r="E140" s="252"/>
      <c r="F140" s="252"/>
      <c r="G140" s="252" t="s">
        <v>255</v>
      </c>
      <c r="H140" s="252"/>
      <c r="I140" s="252"/>
      <c r="J140" s="252"/>
      <c r="K140" s="252"/>
      <c r="L140" s="252" t="s">
        <v>256</v>
      </c>
      <c r="M140" s="252"/>
      <c r="N140" s="252"/>
    </row>
    <row r="141" spans="2:18" ht="15" customHeight="1">
      <c r="B141" s="252"/>
      <c r="C141" s="256" t="s">
        <v>257</v>
      </c>
      <c r="D141" s="256" t="s">
        <v>258</v>
      </c>
      <c r="E141" s="256" t="s">
        <v>259</v>
      </c>
      <c r="F141" s="256" t="s">
        <v>306</v>
      </c>
      <c r="G141" s="255"/>
      <c r="H141" s="256" t="s">
        <v>257</v>
      </c>
      <c r="I141" s="256" t="s">
        <v>258</v>
      </c>
      <c r="J141" s="256" t="s">
        <v>259</v>
      </c>
      <c r="K141" s="256" t="s">
        <v>306</v>
      </c>
      <c r="L141" s="255"/>
      <c r="M141" s="256" t="s">
        <v>258</v>
      </c>
      <c r="N141" s="256" t="s">
        <v>259</v>
      </c>
    </row>
    <row r="142" spans="2:18" ht="15" customHeight="1">
      <c r="B142" s="389" t="s">
        <v>307</v>
      </c>
      <c r="C142" s="390">
        <v>20</v>
      </c>
      <c r="D142" s="390">
        <v>4</v>
      </c>
      <c r="E142" s="391" t="s">
        <v>273</v>
      </c>
      <c r="F142" s="390" t="s">
        <v>274</v>
      </c>
      <c r="G142" s="384" t="s">
        <v>278</v>
      </c>
      <c r="H142" s="383">
        <v>10</v>
      </c>
      <c r="I142" s="383">
        <v>2</v>
      </c>
      <c r="J142" s="385" t="s">
        <v>277</v>
      </c>
      <c r="K142" s="383" t="s">
        <v>266</v>
      </c>
      <c r="L142" s="384" t="s">
        <v>256</v>
      </c>
      <c r="M142" s="263" t="s">
        <v>244</v>
      </c>
      <c r="N142" s="263">
        <v>5</v>
      </c>
    </row>
    <row r="143" spans="2:18" ht="15" customHeight="1">
      <c r="B143" s="389"/>
      <c r="C143" s="390"/>
      <c r="D143" s="390"/>
      <c r="E143" s="391"/>
      <c r="F143" s="390"/>
      <c r="G143" s="384"/>
      <c r="H143" s="383"/>
      <c r="I143" s="383"/>
      <c r="J143" s="385"/>
      <c r="K143" s="383"/>
      <c r="L143" s="384"/>
      <c r="M143" s="263" t="s">
        <v>245</v>
      </c>
      <c r="N143" s="263">
        <v>5</v>
      </c>
    </row>
    <row r="144" spans="2:18" ht="15" customHeight="1">
      <c r="B144" s="389"/>
      <c r="C144" s="390"/>
      <c r="D144" s="390"/>
      <c r="E144" s="391"/>
      <c r="F144" s="390"/>
      <c r="G144" s="384" t="s">
        <v>279</v>
      </c>
      <c r="H144" s="383">
        <v>10</v>
      </c>
      <c r="I144" s="383">
        <v>2</v>
      </c>
      <c r="J144" s="385" t="s">
        <v>277</v>
      </c>
      <c r="K144" s="383" t="s">
        <v>266</v>
      </c>
      <c r="L144" s="384"/>
      <c r="M144" s="263" t="s">
        <v>246</v>
      </c>
      <c r="N144" s="263">
        <v>5</v>
      </c>
    </row>
    <row r="145" spans="2:14" ht="15" customHeight="1">
      <c r="B145" s="389"/>
      <c r="C145" s="390"/>
      <c r="D145" s="390"/>
      <c r="E145" s="391"/>
      <c r="F145" s="390"/>
      <c r="G145" s="384"/>
      <c r="H145" s="383"/>
      <c r="I145" s="383"/>
      <c r="J145" s="385"/>
      <c r="K145" s="383"/>
      <c r="L145" s="384"/>
      <c r="M145" s="263" t="s">
        <v>247</v>
      </c>
      <c r="N145" s="263">
        <v>5</v>
      </c>
    </row>
    <row r="146" spans="2:14" ht="15">
      <c r="B146" s="386" t="s">
        <v>312</v>
      </c>
      <c r="C146" s="386"/>
      <c r="D146" s="386"/>
      <c r="E146" s="386"/>
      <c r="F146" s="386"/>
      <c r="G146" s="386"/>
      <c r="H146" s="386"/>
      <c r="I146" s="386"/>
      <c r="J146" s="386"/>
      <c r="K146" s="386"/>
      <c r="L146" s="386"/>
      <c r="M146" s="386"/>
      <c r="N146" s="386"/>
    </row>
    <row r="149" spans="2:14" s="86" customFormat="1" ht="27.75">
      <c r="B149" s="251" t="s">
        <v>323</v>
      </c>
      <c r="G149" s="88"/>
      <c r="J149" s="87" t="s">
        <v>324</v>
      </c>
    </row>
    <row r="150" spans="2:14" ht="27.75">
      <c r="B150" s="78"/>
      <c r="C150" s="57"/>
      <c r="D150" s="57"/>
      <c r="E150" s="57"/>
      <c r="F150" s="57"/>
      <c r="G150" s="57"/>
      <c r="H150" s="57"/>
      <c r="I150" s="57"/>
      <c r="J150" s="57"/>
      <c r="K150" s="57"/>
      <c r="L150" s="57"/>
      <c r="M150" s="57"/>
      <c r="N150" s="57"/>
    </row>
    <row r="151" spans="2:14" ht="23.25">
      <c r="B151" s="80" t="s">
        <v>252</v>
      </c>
      <c r="C151" s="57"/>
      <c r="D151" s="57"/>
      <c r="E151" s="57"/>
      <c r="F151" s="57"/>
      <c r="G151" s="57"/>
      <c r="H151" s="57"/>
      <c r="I151" s="57"/>
      <c r="J151" s="68"/>
      <c r="K151" s="57"/>
      <c r="L151" s="57"/>
      <c r="M151" s="57"/>
      <c r="N151" s="57"/>
    </row>
    <row r="152" spans="2:14" ht="15">
      <c r="B152" s="252" t="s">
        <v>305</v>
      </c>
      <c r="C152" s="252"/>
      <c r="D152" s="252"/>
      <c r="E152" s="252"/>
      <c r="F152" s="252"/>
      <c r="G152" s="252" t="s">
        <v>256</v>
      </c>
      <c r="H152" s="252"/>
      <c r="I152" s="252"/>
      <c r="J152" s="68"/>
      <c r="K152" s="57"/>
      <c r="L152" s="57"/>
      <c r="M152" s="57"/>
      <c r="N152" s="57"/>
    </row>
    <row r="153" spans="2:14" ht="15">
      <c r="B153" s="252"/>
      <c r="C153" s="256" t="s">
        <v>257</v>
      </c>
      <c r="D153" s="256" t="s">
        <v>258</v>
      </c>
      <c r="E153" s="256" t="s">
        <v>259</v>
      </c>
      <c r="F153" s="256" t="s">
        <v>306</v>
      </c>
      <c r="G153" s="255"/>
      <c r="H153" s="256" t="s">
        <v>258</v>
      </c>
      <c r="I153" s="256" t="s">
        <v>259</v>
      </c>
      <c r="J153" s="68"/>
      <c r="K153" s="57"/>
      <c r="L153" s="57"/>
      <c r="M153" s="57"/>
      <c r="N153" s="57"/>
    </row>
    <row r="154" spans="2:14" ht="15">
      <c r="B154" s="389" t="s">
        <v>307</v>
      </c>
      <c r="C154" s="390">
        <v>20</v>
      </c>
      <c r="D154" s="390">
        <v>3</v>
      </c>
      <c r="E154" s="391" t="s">
        <v>325</v>
      </c>
      <c r="F154" s="390" t="s">
        <v>266</v>
      </c>
      <c r="G154" s="384" t="s">
        <v>256</v>
      </c>
      <c r="H154" s="263" t="s">
        <v>244</v>
      </c>
      <c r="I154" s="263">
        <v>7</v>
      </c>
      <c r="J154" s="68"/>
      <c r="K154" s="57"/>
      <c r="L154" s="57"/>
      <c r="M154" s="57"/>
      <c r="N154" s="57"/>
    </row>
    <row r="155" spans="2:14" ht="15">
      <c r="B155" s="389"/>
      <c r="C155" s="390"/>
      <c r="D155" s="390"/>
      <c r="E155" s="391"/>
      <c r="F155" s="390"/>
      <c r="G155" s="396"/>
      <c r="H155" s="263" t="s">
        <v>245</v>
      </c>
      <c r="I155" s="263">
        <v>7</v>
      </c>
      <c r="J155" s="68"/>
      <c r="K155" s="57"/>
      <c r="L155" s="57"/>
      <c r="M155" s="57"/>
      <c r="N155" s="57"/>
    </row>
    <row r="156" spans="2:14" ht="15">
      <c r="B156" s="389"/>
      <c r="C156" s="390"/>
      <c r="D156" s="390"/>
      <c r="E156" s="391"/>
      <c r="F156" s="390"/>
      <c r="G156" s="396"/>
      <c r="H156" s="263" t="s">
        <v>246</v>
      </c>
      <c r="I156" s="263">
        <v>6</v>
      </c>
      <c r="J156" s="68"/>
      <c r="K156" s="57"/>
      <c r="L156" s="57"/>
      <c r="M156" s="57"/>
      <c r="N156" s="57"/>
    </row>
    <row r="157" spans="2:14" ht="15">
      <c r="B157" s="252" t="s">
        <v>309</v>
      </c>
      <c r="C157" s="252"/>
      <c r="D157" s="252"/>
      <c r="E157" s="252"/>
      <c r="F157" s="252"/>
      <c r="G157" s="252" t="s">
        <v>256</v>
      </c>
      <c r="H157" s="252"/>
      <c r="I157" s="252"/>
      <c r="J157" s="68"/>
      <c r="K157" s="57"/>
      <c r="L157" s="57"/>
      <c r="M157" s="57"/>
      <c r="N157" s="57"/>
    </row>
    <row r="158" spans="2:14" ht="15">
      <c r="B158" s="252"/>
      <c r="C158" s="256" t="s">
        <v>257</v>
      </c>
      <c r="D158" s="256" t="s">
        <v>258</v>
      </c>
      <c r="E158" s="256" t="s">
        <v>259</v>
      </c>
      <c r="F158" s="256" t="s">
        <v>306</v>
      </c>
      <c r="G158" s="276"/>
      <c r="H158" s="256" t="s">
        <v>258</v>
      </c>
      <c r="I158" s="256" t="s">
        <v>259</v>
      </c>
      <c r="J158" s="68"/>
      <c r="K158" s="57"/>
      <c r="L158" s="57"/>
      <c r="M158" s="57"/>
      <c r="N158" s="57"/>
    </row>
    <row r="159" spans="2:14" ht="15">
      <c r="B159" s="389" t="s">
        <v>307</v>
      </c>
      <c r="C159" s="390">
        <v>20</v>
      </c>
      <c r="D159" s="390">
        <v>3</v>
      </c>
      <c r="E159" s="391" t="s">
        <v>325</v>
      </c>
      <c r="F159" s="407" t="s">
        <v>266</v>
      </c>
      <c r="G159" s="389" t="s">
        <v>256</v>
      </c>
      <c r="H159" s="277" t="s">
        <v>244</v>
      </c>
      <c r="I159" s="263">
        <v>7</v>
      </c>
      <c r="J159" s="68"/>
      <c r="K159" s="57"/>
      <c r="L159" s="57"/>
      <c r="M159" s="57"/>
      <c r="N159" s="57"/>
    </row>
    <row r="160" spans="2:14" ht="15">
      <c r="B160" s="389"/>
      <c r="C160" s="390"/>
      <c r="D160" s="390"/>
      <c r="E160" s="391"/>
      <c r="F160" s="407"/>
      <c r="G160" s="389"/>
      <c r="H160" s="277" t="s">
        <v>245</v>
      </c>
      <c r="I160" s="263">
        <v>7</v>
      </c>
      <c r="J160" s="68"/>
      <c r="K160" s="57"/>
      <c r="L160" s="57"/>
      <c r="M160" s="57"/>
      <c r="N160" s="57"/>
    </row>
    <row r="161" spans="2:14" ht="15">
      <c r="B161" s="389"/>
      <c r="C161" s="390"/>
      <c r="D161" s="390"/>
      <c r="E161" s="391"/>
      <c r="F161" s="407"/>
      <c r="G161" s="389"/>
      <c r="H161" s="277" t="s">
        <v>246</v>
      </c>
      <c r="I161" s="263">
        <v>6</v>
      </c>
      <c r="J161" s="68"/>
      <c r="K161" s="57"/>
      <c r="L161" s="57"/>
      <c r="M161" s="57"/>
      <c r="N161" s="57"/>
    </row>
    <row r="164" spans="2:14" ht="23.25">
      <c r="B164" s="80" t="s">
        <v>270</v>
      </c>
      <c r="C164" s="57"/>
      <c r="D164" s="57"/>
      <c r="E164" s="57"/>
      <c r="F164" s="57"/>
      <c r="G164" s="57"/>
      <c r="H164" s="57"/>
      <c r="I164" s="57"/>
      <c r="J164" s="68"/>
      <c r="K164" s="68"/>
      <c r="L164" s="68"/>
      <c r="M164" s="68"/>
      <c r="N164" s="68"/>
    </row>
    <row r="165" spans="2:14" ht="15" customHeight="1">
      <c r="B165" s="252" t="s">
        <v>305</v>
      </c>
      <c r="C165" s="252"/>
      <c r="D165" s="252"/>
      <c r="E165" s="252"/>
      <c r="F165" s="252"/>
      <c r="G165" s="252" t="s">
        <v>255</v>
      </c>
      <c r="H165" s="252"/>
      <c r="I165" s="252"/>
      <c r="J165" s="252"/>
      <c r="K165" s="252"/>
      <c r="L165" s="252" t="s">
        <v>256</v>
      </c>
      <c r="M165" s="252"/>
      <c r="N165" s="252"/>
    </row>
    <row r="166" spans="2:14" ht="15" customHeight="1">
      <c r="B166" s="252"/>
      <c r="C166" s="256" t="s">
        <v>257</v>
      </c>
      <c r="D166" s="256" t="s">
        <v>258</v>
      </c>
      <c r="E166" s="256" t="s">
        <v>259</v>
      </c>
      <c r="F166" s="256" t="s">
        <v>306</v>
      </c>
      <c r="G166" s="255"/>
      <c r="H166" s="256" t="s">
        <v>257</v>
      </c>
      <c r="I166" s="256" t="s">
        <v>258</v>
      </c>
      <c r="J166" s="256" t="s">
        <v>259</v>
      </c>
      <c r="K166" s="256" t="s">
        <v>306</v>
      </c>
      <c r="L166" s="255"/>
      <c r="M166" s="256" t="s">
        <v>258</v>
      </c>
      <c r="N166" s="256" t="s">
        <v>259</v>
      </c>
    </row>
    <row r="167" spans="2:14" ht="15" customHeight="1">
      <c r="B167" s="389" t="s">
        <v>307</v>
      </c>
      <c r="C167" s="390">
        <v>20</v>
      </c>
      <c r="D167" s="390">
        <v>4</v>
      </c>
      <c r="E167" s="391" t="s">
        <v>273</v>
      </c>
      <c r="F167" s="390" t="s">
        <v>274</v>
      </c>
      <c r="G167" s="384" t="s">
        <v>278</v>
      </c>
      <c r="H167" s="383">
        <v>10</v>
      </c>
      <c r="I167" s="383">
        <v>2</v>
      </c>
      <c r="J167" s="385" t="s">
        <v>277</v>
      </c>
      <c r="K167" s="383" t="s">
        <v>266</v>
      </c>
      <c r="L167" s="384" t="s">
        <v>256</v>
      </c>
      <c r="M167" s="263" t="s">
        <v>244</v>
      </c>
      <c r="N167" s="263">
        <v>5</v>
      </c>
    </row>
    <row r="168" spans="2:14" ht="15" customHeight="1">
      <c r="B168" s="389"/>
      <c r="C168" s="390"/>
      <c r="D168" s="390"/>
      <c r="E168" s="391"/>
      <c r="F168" s="390"/>
      <c r="G168" s="401"/>
      <c r="H168" s="394"/>
      <c r="I168" s="394"/>
      <c r="J168" s="394"/>
      <c r="K168" s="394"/>
      <c r="L168" s="396"/>
      <c r="M168" s="263" t="s">
        <v>245</v>
      </c>
      <c r="N168" s="263">
        <v>5</v>
      </c>
    </row>
    <row r="169" spans="2:14" ht="15" customHeight="1">
      <c r="B169" s="389"/>
      <c r="C169" s="390"/>
      <c r="D169" s="390"/>
      <c r="E169" s="391"/>
      <c r="F169" s="390"/>
      <c r="G169" s="384" t="s">
        <v>279</v>
      </c>
      <c r="H169" s="383">
        <v>10</v>
      </c>
      <c r="I169" s="383">
        <v>2</v>
      </c>
      <c r="J169" s="385" t="s">
        <v>277</v>
      </c>
      <c r="K169" s="383" t="s">
        <v>266</v>
      </c>
      <c r="L169" s="396"/>
      <c r="M169" s="263" t="s">
        <v>246</v>
      </c>
      <c r="N169" s="263">
        <v>5</v>
      </c>
    </row>
    <row r="170" spans="2:14" ht="15" customHeight="1">
      <c r="B170" s="389"/>
      <c r="C170" s="390"/>
      <c r="D170" s="390"/>
      <c r="E170" s="391"/>
      <c r="F170" s="390"/>
      <c r="G170" s="401"/>
      <c r="H170" s="394"/>
      <c r="I170" s="394"/>
      <c r="J170" s="394"/>
      <c r="K170" s="394"/>
      <c r="L170" s="401"/>
      <c r="M170" s="263" t="s">
        <v>247</v>
      </c>
      <c r="N170" s="263">
        <v>5</v>
      </c>
    </row>
    <row r="171" spans="2:14" ht="15" customHeight="1">
      <c r="B171" s="252" t="s">
        <v>309</v>
      </c>
      <c r="C171" s="252"/>
      <c r="D171" s="252"/>
      <c r="E171" s="252"/>
      <c r="F171" s="252"/>
      <c r="G171" s="252" t="s">
        <v>255</v>
      </c>
      <c r="H171" s="252"/>
      <c r="I171" s="252"/>
      <c r="J171" s="252"/>
      <c r="K171" s="252"/>
      <c r="L171" s="252" t="s">
        <v>256</v>
      </c>
      <c r="M171" s="252"/>
      <c r="N171" s="252"/>
    </row>
    <row r="172" spans="2:14" ht="15" customHeight="1">
      <c r="B172" s="252"/>
      <c r="C172" s="256" t="s">
        <v>257</v>
      </c>
      <c r="D172" s="256" t="s">
        <v>258</v>
      </c>
      <c r="E172" s="256" t="s">
        <v>259</v>
      </c>
      <c r="F172" s="256" t="s">
        <v>306</v>
      </c>
      <c r="G172" s="255"/>
      <c r="H172" s="256" t="s">
        <v>257</v>
      </c>
      <c r="I172" s="256" t="s">
        <v>258</v>
      </c>
      <c r="J172" s="256" t="s">
        <v>259</v>
      </c>
      <c r="K172" s="256" t="s">
        <v>306</v>
      </c>
      <c r="L172" s="255"/>
      <c r="M172" s="256" t="s">
        <v>258</v>
      </c>
      <c r="N172" s="256" t="s">
        <v>259</v>
      </c>
    </row>
    <row r="173" spans="2:14" ht="15" customHeight="1">
      <c r="B173" s="389" t="s">
        <v>307</v>
      </c>
      <c r="C173" s="390">
        <v>20</v>
      </c>
      <c r="D173" s="390">
        <v>4</v>
      </c>
      <c r="E173" s="391" t="s">
        <v>273</v>
      </c>
      <c r="F173" s="390" t="s">
        <v>274</v>
      </c>
      <c r="G173" s="384" t="s">
        <v>278</v>
      </c>
      <c r="H173" s="383">
        <v>10</v>
      </c>
      <c r="I173" s="383">
        <v>2</v>
      </c>
      <c r="J173" s="385" t="s">
        <v>277</v>
      </c>
      <c r="K173" s="383" t="s">
        <v>266</v>
      </c>
      <c r="L173" s="384" t="s">
        <v>256</v>
      </c>
      <c r="M173" s="263" t="s">
        <v>244</v>
      </c>
      <c r="N173" s="263">
        <v>5</v>
      </c>
    </row>
    <row r="174" spans="2:14" ht="15" customHeight="1">
      <c r="B174" s="389"/>
      <c r="C174" s="390"/>
      <c r="D174" s="390"/>
      <c r="E174" s="391"/>
      <c r="F174" s="390"/>
      <c r="G174" s="401"/>
      <c r="H174" s="394"/>
      <c r="I174" s="394"/>
      <c r="J174" s="394"/>
      <c r="K174" s="394"/>
      <c r="L174" s="396"/>
      <c r="M174" s="263" t="s">
        <v>245</v>
      </c>
      <c r="N174" s="263">
        <v>5</v>
      </c>
    </row>
    <row r="175" spans="2:14" ht="15" customHeight="1">
      <c r="B175" s="389"/>
      <c r="C175" s="390"/>
      <c r="D175" s="390"/>
      <c r="E175" s="391"/>
      <c r="F175" s="390"/>
      <c r="G175" s="384" t="s">
        <v>279</v>
      </c>
      <c r="H175" s="383">
        <v>10</v>
      </c>
      <c r="I175" s="383">
        <v>2</v>
      </c>
      <c r="J175" s="385" t="s">
        <v>277</v>
      </c>
      <c r="K175" s="383" t="s">
        <v>266</v>
      </c>
      <c r="L175" s="396"/>
      <c r="M175" s="263" t="s">
        <v>246</v>
      </c>
      <c r="N175" s="263">
        <v>5</v>
      </c>
    </row>
    <row r="176" spans="2:14" ht="15" customHeight="1">
      <c r="B176" s="389"/>
      <c r="C176" s="390"/>
      <c r="D176" s="390"/>
      <c r="E176" s="391"/>
      <c r="F176" s="390"/>
      <c r="G176" s="401"/>
      <c r="H176" s="394"/>
      <c r="I176" s="394"/>
      <c r="J176" s="394"/>
      <c r="K176" s="394"/>
      <c r="L176" s="401"/>
      <c r="M176" s="263" t="s">
        <v>247</v>
      </c>
      <c r="N176" s="263">
        <v>5</v>
      </c>
    </row>
    <row r="179" spans="1:15" customFormat="1" ht="27.75">
      <c r="A179" s="57"/>
      <c r="B179" s="213" t="s">
        <v>326</v>
      </c>
      <c r="C179" s="67"/>
      <c r="D179" s="67"/>
      <c r="E179" s="67"/>
      <c r="F179" s="214" t="s">
        <v>327</v>
      </c>
      <c r="G179" s="215"/>
      <c r="H179" s="67"/>
      <c r="I179" s="67"/>
      <c r="J179" s="67"/>
      <c r="K179" s="67"/>
      <c r="L179" s="67"/>
      <c r="M179" s="67"/>
      <c r="N179" s="67"/>
      <c r="O179" s="57"/>
    </row>
    <row r="180" spans="1:15" customFormat="1" ht="27.75">
      <c r="A180" s="57"/>
      <c r="B180" s="215"/>
      <c r="C180" s="67"/>
      <c r="D180" s="67"/>
      <c r="E180" s="67"/>
      <c r="F180" s="67"/>
      <c r="G180" s="67"/>
      <c r="H180" s="67"/>
      <c r="I180" s="67"/>
      <c r="J180" s="67"/>
      <c r="K180" s="67"/>
      <c r="L180" s="67"/>
      <c r="M180" s="67"/>
      <c r="N180" s="67"/>
      <c r="O180" s="57"/>
    </row>
    <row r="181" spans="1:15" customFormat="1" ht="23.25">
      <c r="A181" s="57"/>
      <c r="B181" s="216" t="s">
        <v>252</v>
      </c>
      <c r="C181" s="67"/>
      <c r="D181" s="67"/>
      <c r="E181" s="67"/>
      <c r="F181" s="67"/>
      <c r="G181" s="67"/>
      <c r="H181" s="67"/>
      <c r="I181" s="67"/>
      <c r="J181" s="217"/>
      <c r="K181" s="67"/>
      <c r="L181" s="67"/>
      <c r="M181" s="67"/>
      <c r="N181" s="67"/>
      <c r="O181" s="57"/>
    </row>
    <row r="182" spans="1:15" customFormat="1" ht="15.75">
      <c r="A182" s="57"/>
      <c r="B182" s="218" t="s">
        <v>328</v>
      </c>
      <c r="C182" s="218"/>
      <c r="D182" s="218"/>
      <c r="E182" s="218"/>
      <c r="F182" s="218"/>
      <c r="G182" s="218" t="s">
        <v>256</v>
      </c>
      <c r="H182" s="218"/>
      <c r="I182" s="218"/>
      <c r="J182" s="217"/>
      <c r="K182" s="67"/>
      <c r="L182" s="67"/>
      <c r="M182" s="67"/>
      <c r="N182" s="67"/>
      <c r="O182" s="57"/>
    </row>
    <row r="183" spans="1:15" customFormat="1" ht="15.75">
      <c r="A183" s="57"/>
      <c r="B183" s="218"/>
      <c r="C183" s="219" t="s">
        <v>257</v>
      </c>
      <c r="D183" s="219" t="s">
        <v>258</v>
      </c>
      <c r="E183" s="219" t="s">
        <v>259</v>
      </c>
      <c r="F183" s="219" t="s">
        <v>306</v>
      </c>
      <c r="G183" s="220"/>
      <c r="H183" s="219" t="s">
        <v>258</v>
      </c>
      <c r="I183" s="219" t="s">
        <v>259</v>
      </c>
      <c r="J183" s="217"/>
      <c r="K183" s="67"/>
      <c r="L183" s="67"/>
      <c r="M183" s="67"/>
      <c r="N183" s="67"/>
      <c r="O183" s="57"/>
    </row>
    <row r="184" spans="1:15" customFormat="1" ht="15.75">
      <c r="A184" s="57"/>
      <c r="B184" s="373" t="s">
        <v>307</v>
      </c>
      <c r="C184" s="374">
        <v>20</v>
      </c>
      <c r="D184" s="374">
        <v>3</v>
      </c>
      <c r="E184" s="375" t="s">
        <v>325</v>
      </c>
      <c r="F184" s="374" t="s">
        <v>266</v>
      </c>
      <c r="G184" s="378" t="s">
        <v>256</v>
      </c>
      <c r="H184" s="221" t="s">
        <v>244</v>
      </c>
      <c r="I184" s="221">
        <v>7</v>
      </c>
      <c r="J184" s="217"/>
      <c r="K184" s="67"/>
      <c r="L184" s="67"/>
      <c r="M184" s="67"/>
      <c r="N184" s="67"/>
      <c r="O184" s="57"/>
    </row>
    <row r="185" spans="1:15" customFormat="1" ht="15.75">
      <c r="A185" s="57"/>
      <c r="B185" s="373"/>
      <c r="C185" s="374"/>
      <c r="D185" s="374"/>
      <c r="E185" s="375"/>
      <c r="F185" s="374"/>
      <c r="G185" s="379"/>
      <c r="H185" s="221" t="s">
        <v>245</v>
      </c>
      <c r="I185" s="221">
        <v>7</v>
      </c>
      <c r="J185" s="217"/>
      <c r="K185" s="67"/>
      <c r="L185" s="67"/>
      <c r="M185" s="67"/>
      <c r="N185" s="67"/>
      <c r="O185" s="57"/>
    </row>
    <row r="186" spans="1:15" customFormat="1" ht="15.75">
      <c r="A186" s="57"/>
      <c r="B186" s="373"/>
      <c r="C186" s="374"/>
      <c r="D186" s="374"/>
      <c r="E186" s="375"/>
      <c r="F186" s="374"/>
      <c r="G186" s="379"/>
      <c r="H186" s="221" t="s">
        <v>246</v>
      </c>
      <c r="I186" s="221">
        <v>6</v>
      </c>
      <c r="J186" s="217"/>
      <c r="K186" s="67"/>
      <c r="L186" s="67"/>
      <c r="M186" s="67"/>
      <c r="N186" s="67"/>
      <c r="O186" s="57"/>
    </row>
    <row r="187" spans="1:15" customFormat="1" ht="15.75">
      <c r="A187" s="57"/>
      <c r="B187" s="218" t="s">
        <v>329</v>
      </c>
      <c r="C187" s="218"/>
      <c r="D187" s="218"/>
      <c r="E187" s="218"/>
      <c r="F187" s="218"/>
      <c r="G187" s="218" t="s">
        <v>256</v>
      </c>
      <c r="H187" s="218"/>
      <c r="I187" s="218"/>
      <c r="J187" s="217"/>
      <c r="K187" s="67"/>
      <c r="L187" s="67"/>
      <c r="M187" s="67"/>
      <c r="N187" s="67"/>
      <c r="O187" s="57"/>
    </row>
    <row r="188" spans="1:15" customFormat="1" ht="15.75">
      <c r="A188" s="57"/>
      <c r="B188" s="218"/>
      <c r="C188" s="219" t="s">
        <v>257</v>
      </c>
      <c r="D188" s="219" t="s">
        <v>258</v>
      </c>
      <c r="E188" s="219" t="s">
        <v>259</v>
      </c>
      <c r="F188" s="219" t="s">
        <v>306</v>
      </c>
      <c r="G188" s="222"/>
      <c r="H188" s="219" t="s">
        <v>258</v>
      </c>
      <c r="I188" s="219" t="s">
        <v>259</v>
      </c>
      <c r="J188" s="217"/>
      <c r="K188" s="67"/>
      <c r="L188" s="67"/>
      <c r="M188" s="67"/>
      <c r="N188" s="67"/>
      <c r="O188" s="57"/>
    </row>
    <row r="189" spans="1:15" customFormat="1" ht="15.75">
      <c r="A189" s="57"/>
      <c r="B189" s="373" t="s">
        <v>307</v>
      </c>
      <c r="C189" s="374">
        <v>20</v>
      </c>
      <c r="D189" s="374">
        <v>3</v>
      </c>
      <c r="E189" s="375" t="s">
        <v>325</v>
      </c>
      <c r="F189" s="382" t="s">
        <v>266</v>
      </c>
      <c r="G189" s="373" t="s">
        <v>256</v>
      </c>
      <c r="H189" s="223" t="s">
        <v>244</v>
      </c>
      <c r="I189" s="221">
        <v>7</v>
      </c>
      <c r="J189" s="217"/>
      <c r="K189" s="67"/>
      <c r="L189" s="67"/>
      <c r="M189" s="67"/>
      <c r="N189" s="67"/>
      <c r="O189" s="57"/>
    </row>
    <row r="190" spans="1:15" customFormat="1" ht="15.75">
      <c r="A190" s="57"/>
      <c r="B190" s="373"/>
      <c r="C190" s="374"/>
      <c r="D190" s="374"/>
      <c r="E190" s="375"/>
      <c r="F190" s="382"/>
      <c r="G190" s="373"/>
      <c r="H190" s="223" t="s">
        <v>245</v>
      </c>
      <c r="I190" s="221">
        <v>7</v>
      </c>
      <c r="J190" s="217"/>
      <c r="K190" s="67"/>
      <c r="L190" s="67"/>
      <c r="M190" s="67"/>
      <c r="N190" s="67"/>
      <c r="O190" s="57"/>
    </row>
    <row r="191" spans="1:15" customFormat="1" ht="15.75">
      <c r="A191" s="57"/>
      <c r="B191" s="373"/>
      <c r="C191" s="374"/>
      <c r="D191" s="374"/>
      <c r="E191" s="375"/>
      <c r="F191" s="382"/>
      <c r="G191" s="373"/>
      <c r="H191" s="223" t="s">
        <v>246</v>
      </c>
      <c r="I191" s="221">
        <v>6</v>
      </c>
      <c r="J191" s="217"/>
      <c r="K191" s="67"/>
      <c r="L191" s="67"/>
      <c r="M191" s="67"/>
      <c r="N191" s="67"/>
      <c r="O191" s="57"/>
    </row>
    <row r="192" spans="1:15" customFormat="1" ht="15.75">
      <c r="A192" s="57"/>
      <c r="B192" s="218" t="s">
        <v>330</v>
      </c>
      <c r="C192" s="218"/>
      <c r="D192" s="218"/>
      <c r="E192" s="218"/>
      <c r="F192" s="218"/>
      <c r="G192" s="218" t="s">
        <v>256</v>
      </c>
      <c r="H192" s="218"/>
      <c r="I192" s="218"/>
      <c r="J192" s="217"/>
      <c r="K192" s="67"/>
      <c r="L192" s="67"/>
      <c r="M192" s="67"/>
      <c r="N192" s="67"/>
      <c r="O192" s="57"/>
    </row>
    <row r="193" spans="1:15" customFormat="1" ht="15.75">
      <c r="A193" s="57"/>
      <c r="B193" s="218"/>
      <c r="C193" s="219" t="s">
        <v>257</v>
      </c>
      <c r="D193" s="219" t="s">
        <v>258</v>
      </c>
      <c r="E193" s="219" t="s">
        <v>259</v>
      </c>
      <c r="F193" s="219" t="s">
        <v>306</v>
      </c>
      <c r="G193" s="222"/>
      <c r="H193" s="219" t="s">
        <v>258</v>
      </c>
      <c r="I193" s="219" t="s">
        <v>259</v>
      </c>
      <c r="J193" s="217"/>
      <c r="K193" s="67"/>
      <c r="L193" s="67"/>
      <c r="M193" s="67"/>
      <c r="N193" s="67"/>
      <c r="O193" s="57"/>
    </row>
    <row r="194" spans="1:15" customFormat="1" ht="15.75">
      <c r="A194" s="57"/>
      <c r="B194" s="373" t="s">
        <v>307</v>
      </c>
      <c r="C194" s="374">
        <v>20</v>
      </c>
      <c r="D194" s="374">
        <v>3</v>
      </c>
      <c r="E194" s="375" t="s">
        <v>325</v>
      </c>
      <c r="F194" s="382" t="s">
        <v>266</v>
      </c>
      <c r="G194" s="373" t="s">
        <v>256</v>
      </c>
      <c r="H194" s="223" t="s">
        <v>244</v>
      </c>
      <c r="I194" s="221">
        <v>7</v>
      </c>
      <c r="J194" s="217"/>
      <c r="K194" s="67"/>
      <c r="L194" s="67"/>
      <c r="M194" s="67"/>
      <c r="N194" s="67"/>
      <c r="O194" s="57"/>
    </row>
    <row r="195" spans="1:15" customFormat="1" ht="15.75">
      <c r="A195" s="57"/>
      <c r="B195" s="373"/>
      <c r="C195" s="374"/>
      <c r="D195" s="374"/>
      <c r="E195" s="375"/>
      <c r="F195" s="382"/>
      <c r="G195" s="373"/>
      <c r="H195" s="223" t="s">
        <v>245</v>
      </c>
      <c r="I195" s="221">
        <v>7</v>
      </c>
      <c r="J195" s="217"/>
      <c r="K195" s="67"/>
      <c r="L195" s="67"/>
      <c r="M195" s="67"/>
      <c r="N195" s="67"/>
      <c r="O195" s="57"/>
    </row>
    <row r="196" spans="1:15" customFormat="1" ht="15.75">
      <c r="A196" s="57"/>
      <c r="B196" s="373"/>
      <c r="C196" s="374"/>
      <c r="D196" s="374"/>
      <c r="E196" s="375"/>
      <c r="F196" s="382"/>
      <c r="G196" s="373"/>
      <c r="H196" s="223" t="s">
        <v>246</v>
      </c>
      <c r="I196" s="221">
        <v>6</v>
      </c>
      <c r="J196" s="217"/>
      <c r="K196" s="67"/>
      <c r="L196" s="67"/>
      <c r="M196" s="67"/>
      <c r="N196" s="67"/>
      <c r="O196" s="57"/>
    </row>
    <row r="197" spans="1:15" customFormat="1" ht="15">
      <c r="A197" s="57"/>
      <c r="B197" s="67"/>
      <c r="C197" s="67"/>
      <c r="D197" s="67"/>
      <c r="E197" s="67"/>
      <c r="F197" s="67"/>
      <c r="G197" s="67"/>
      <c r="H197" s="67"/>
      <c r="I197" s="67"/>
      <c r="J197" s="67"/>
      <c r="K197" s="67"/>
      <c r="L197" s="67"/>
      <c r="M197" s="67"/>
      <c r="N197" s="67"/>
      <c r="O197" s="57"/>
    </row>
    <row r="198" spans="1:15" customFormat="1" ht="15">
      <c r="A198" s="57"/>
      <c r="B198" s="67"/>
      <c r="C198" s="67"/>
      <c r="D198" s="67"/>
      <c r="E198" s="67"/>
      <c r="F198" s="67"/>
      <c r="G198" s="67"/>
      <c r="H198" s="67"/>
      <c r="I198" s="67"/>
      <c r="J198" s="67"/>
      <c r="K198" s="67"/>
      <c r="L198" s="67"/>
      <c r="M198" s="67"/>
      <c r="N198" s="67"/>
      <c r="O198" s="57"/>
    </row>
    <row r="199" spans="1:15" customFormat="1" ht="23.25">
      <c r="A199" s="57"/>
      <c r="B199" s="216" t="s">
        <v>331</v>
      </c>
      <c r="C199" s="67"/>
      <c r="D199" s="67"/>
      <c r="E199" s="67"/>
      <c r="F199" s="67"/>
      <c r="G199" s="67"/>
      <c r="H199" s="67"/>
      <c r="I199" s="67"/>
      <c r="J199" s="217"/>
      <c r="K199" s="217"/>
      <c r="L199" s="217"/>
      <c r="M199" s="217"/>
      <c r="N199" s="217"/>
      <c r="O199" s="57"/>
    </row>
    <row r="200" spans="1:15" customFormat="1" ht="15" customHeight="1">
      <c r="A200" s="57"/>
      <c r="B200" s="218" t="s">
        <v>328</v>
      </c>
      <c r="C200" s="218"/>
      <c r="D200" s="218"/>
      <c r="E200" s="218"/>
      <c r="F200" s="218"/>
      <c r="G200" s="218" t="s">
        <v>332</v>
      </c>
      <c r="H200" s="218"/>
      <c r="I200" s="218"/>
      <c r="J200" s="218"/>
      <c r="K200" s="218"/>
      <c r="L200" s="218" t="s">
        <v>256</v>
      </c>
      <c r="M200" s="218"/>
      <c r="N200" s="218"/>
      <c r="O200" s="57"/>
    </row>
    <row r="201" spans="1:15" customFormat="1" ht="15" customHeight="1">
      <c r="A201" s="57"/>
      <c r="B201" s="218"/>
      <c r="C201" s="219" t="s">
        <v>257</v>
      </c>
      <c r="D201" s="219" t="s">
        <v>258</v>
      </c>
      <c r="E201" s="219" t="s">
        <v>259</v>
      </c>
      <c r="F201" s="219" t="s">
        <v>306</v>
      </c>
      <c r="G201" s="220"/>
      <c r="H201" s="219" t="s">
        <v>257</v>
      </c>
      <c r="I201" s="219" t="s">
        <v>258</v>
      </c>
      <c r="J201" s="219" t="s">
        <v>259</v>
      </c>
      <c r="K201" s="219" t="s">
        <v>306</v>
      </c>
      <c r="L201" s="220"/>
      <c r="M201" s="219" t="s">
        <v>258</v>
      </c>
      <c r="N201" s="219" t="s">
        <v>259</v>
      </c>
      <c r="O201" s="57"/>
    </row>
    <row r="202" spans="1:15" customFormat="1" ht="15" customHeight="1">
      <c r="A202" s="57"/>
      <c r="B202" s="373" t="s">
        <v>307</v>
      </c>
      <c r="C202" s="374">
        <v>20</v>
      </c>
      <c r="D202" s="374">
        <v>4</v>
      </c>
      <c r="E202" s="375" t="s">
        <v>273</v>
      </c>
      <c r="F202" s="374" t="s">
        <v>274</v>
      </c>
      <c r="G202" s="378" t="s">
        <v>278</v>
      </c>
      <c r="H202" s="376">
        <v>10</v>
      </c>
      <c r="I202" s="376">
        <v>2</v>
      </c>
      <c r="J202" s="381" t="s">
        <v>277</v>
      </c>
      <c r="K202" s="376" t="s">
        <v>266</v>
      </c>
      <c r="L202" s="378" t="s">
        <v>256</v>
      </c>
      <c r="M202" s="221" t="s">
        <v>244</v>
      </c>
      <c r="N202" s="221">
        <v>5</v>
      </c>
      <c r="O202" s="57"/>
    </row>
    <row r="203" spans="1:15" customFormat="1" ht="15" customHeight="1">
      <c r="A203" s="57"/>
      <c r="B203" s="373"/>
      <c r="C203" s="374"/>
      <c r="D203" s="374"/>
      <c r="E203" s="375"/>
      <c r="F203" s="374"/>
      <c r="G203" s="380"/>
      <c r="H203" s="377"/>
      <c r="I203" s="377"/>
      <c r="J203" s="377"/>
      <c r="K203" s="377"/>
      <c r="L203" s="379"/>
      <c r="M203" s="221" t="s">
        <v>245</v>
      </c>
      <c r="N203" s="221">
        <v>5</v>
      </c>
      <c r="O203" s="57"/>
    </row>
    <row r="204" spans="1:15" customFormat="1" ht="15" customHeight="1">
      <c r="A204" s="57"/>
      <c r="B204" s="373"/>
      <c r="C204" s="374"/>
      <c r="D204" s="374"/>
      <c r="E204" s="375"/>
      <c r="F204" s="374"/>
      <c r="G204" s="378" t="s">
        <v>279</v>
      </c>
      <c r="H204" s="376">
        <v>10</v>
      </c>
      <c r="I204" s="376">
        <v>2</v>
      </c>
      <c r="J204" s="381" t="s">
        <v>277</v>
      </c>
      <c r="K204" s="376" t="s">
        <v>266</v>
      </c>
      <c r="L204" s="379"/>
      <c r="M204" s="221" t="s">
        <v>246</v>
      </c>
      <c r="N204" s="221">
        <v>5</v>
      </c>
      <c r="O204" s="57"/>
    </row>
    <row r="205" spans="1:15" customFormat="1" ht="15" customHeight="1">
      <c r="A205" s="57"/>
      <c r="B205" s="373"/>
      <c r="C205" s="374"/>
      <c r="D205" s="374"/>
      <c r="E205" s="375"/>
      <c r="F205" s="374"/>
      <c r="G205" s="380"/>
      <c r="H205" s="377"/>
      <c r="I205" s="377"/>
      <c r="J205" s="377"/>
      <c r="K205" s="377"/>
      <c r="L205" s="380"/>
      <c r="M205" s="221" t="s">
        <v>247</v>
      </c>
      <c r="N205" s="221">
        <v>5</v>
      </c>
      <c r="O205" s="57"/>
    </row>
    <row r="206" spans="1:15" customFormat="1" ht="15" customHeight="1">
      <c r="A206" s="57"/>
      <c r="B206" s="218" t="s">
        <v>329</v>
      </c>
      <c r="C206" s="218"/>
      <c r="D206" s="218"/>
      <c r="E206" s="218"/>
      <c r="F206" s="218"/>
      <c r="G206" s="218" t="s">
        <v>332</v>
      </c>
      <c r="H206" s="218"/>
      <c r="I206" s="218"/>
      <c r="J206" s="218"/>
      <c r="K206" s="218"/>
      <c r="L206" s="218" t="s">
        <v>256</v>
      </c>
      <c r="M206" s="218"/>
      <c r="N206" s="218"/>
      <c r="O206" s="57"/>
    </row>
    <row r="207" spans="1:15" customFormat="1" ht="15" customHeight="1">
      <c r="A207" s="57"/>
      <c r="B207" s="218"/>
      <c r="C207" s="219" t="s">
        <v>257</v>
      </c>
      <c r="D207" s="219" t="s">
        <v>258</v>
      </c>
      <c r="E207" s="219" t="s">
        <v>259</v>
      </c>
      <c r="F207" s="219" t="s">
        <v>306</v>
      </c>
      <c r="G207" s="220"/>
      <c r="H207" s="219" t="s">
        <v>257</v>
      </c>
      <c r="I207" s="219" t="s">
        <v>258</v>
      </c>
      <c r="J207" s="219" t="s">
        <v>259</v>
      </c>
      <c r="K207" s="219" t="s">
        <v>306</v>
      </c>
      <c r="L207" s="220"/>
      <c r="M207" s="219" t="s">
        <v>258</v>
      </c>
      <c r="N207" s="219" t="s">
        <v>259</v>
      </c>
      <c r="O207" s="57"/>
    </row>
    <row r="208" spans="1:15" customFormat="1" ht="15" customHeight="1">
      <c r="A208" s="57"/>
      <c r="B208" s="373" t="s">
        <v>307</v>
      </c>
      <c r="C208" s="374">
        <v>20</v>
      </c>
      <c r="D208" s="374">
        <v>4</v>
      </c>
      <c r="E208" s="375" t="s">
        <v>273</v>
      </c>
      <c r="F208" s="374" t="s">
        <v>274</v>
      </c>
      <c r="G208" s="378" t="s">
        <v>278</v>
      </c>
      <c r="H208" s="376">
        <v>10</v>
      </c>
      <c r="I208" s="376">
        <v>2</v>
      </c>
      <c r="J208" s="381" t="s">
        <v>277</v>
      </c>
      <c r="K208" s="376" t="s">
        <v>266</v>
      </c>
      <c r="L208" s="378" t="s">
        <v>256</v>
      </c>
      <c r="M208" s="221" t="s">
        <v>244</v>
      </c>
      <c r="N208" s="221">
        <v>5</v>
      </c>
      <c r="O208" s="57"/>
    </row>
    <row r="209" spans="1:15" customFormat="1" ht="15" customHeight="1">
      <c r="A209" s="57"/>
      <c r="B209" s="373"/>
      <c r="C209" s="374"/>
      <c r="D209" s="374"/>
      <c r="E209" s="375"/>
      <c r="F209" s="374"/>
      <c r="G209" s="380"/>
      <c r="H209" s="377"/>
      <c r="I209" s="377"/>
      <c r="J209" s="377"/>
      <c r="K209" s="377"/>
      <c r="L209" s="379"/>
      <c r="M209" s="221" t="s">
        <v>245</v>
      </c>
      <c r="N209" s="221">
        <v>5</v>
      </c>
      <c r="O209" s="57"/>
    </row>
    <row r="210" spans="1:15" customFormat="1" ht="15" customHeight="1">
      <c r="A210" s="57"/>
      <c r="B210" s="373"/>
      <c r="C210" s="374"/>
      <c r="D210" s="374"/>
      <c r="E210" s="375"/>
      <c r="F210" s="374"/>
      <c r="G210" s="378" t="s">
        <v>279</v>
      </c>
      <c r="H210" s="376">
        <v>10</v>
      </c>
      <c r="I210" s="376">
        <v>2</v>
      </c>
      <c r="J210" s="381" t="s">
        <v>277</v>
      </c>
      <c r="K210" s="376" t="s">
        <v>266</v>
      </c>
      <c r="L210" s="379"/>
      <c r="M210" s="221" t="s">
        <v>246</v>
      </c>
      <c r="N210" s="221">
        <v>5</v>
      </c>
      <c r="O210" s="57"/>
    </row>
    <row r="211" spans="1:15" customFormat="1" ht="15" customHeight="1">
      <c r="A211" s="57"/>
      <c r="B211" s="373"/>
      <c r="C211" s="374"/>
      <c r="D211" s="374"/>
      <c r="E211" s="375"/>
      <c r="F211" s="374"/>
      <c r="G211" s="380"/>
      <c r="H211" s="377"/>
      <c r="I211" s="377"/>
      <c r="J211" s="377"/>
      <c r="K211" s="377"/>
      <c r="L211" s="380"/>
      <c r="M211" s="221" t="s">
        <v>247</v>
      </c>
      <c r="N211" s="221">
        <v>5</v>
      </c>
      <c r="O211" s="57"/>
    </row>
    <row r="212" spans="1:15" customFormat="1" ht="15" customHeight="1">
      <c r="A212" s="57"/>
      <c r="B212" s="218" t="s">
        <v>330</v>
      </c>
      <c r="C212" s="218"/>
      <c r="D212" s="218"/>
      <c r="E212" s="218"/>
      <c r="F212" s="218"/>
      <c r="G212" s="218" t="s">
        <v>332</v>
      </c>
      <c r="H212" s="218"/>
      <c r="I212" s="218"/>
      <c r="J212" s="218"/>
      <c r="K212" s="218"/>
      <c r="L212" s="218" t="s">
        <v>256</v>
      </c>
      <c r="M212" s="218"/>
      <c r="N212" s="218"/>
      <c r="O212" s="57"/>
    </row>
    <row r="213" spans="1:15" customFormat="1" ht="15" customHeight="1">
      <c r="A213" s="57"/>
      <c r="B213" s="218"/>
      <c r="C213" s="219" t="s">
        <v>257</v>
      </c>
      <c r="D213" s="219" t="s">
        <v>258</v>
      </c>
      <c r="E213" s="219" t="s">
        <v>259</v>
      </c>
      <c r="F213" s="219" t="s">
        <v>306</v>
      </c>
      <c r="G213" s="220"/>
      <c r="H213" s="219" t="s">
        <v>257</v>
      </c>
      <c r="I213" s="219" t="s">
        <v>258</v>
      </c>
      <c r="J213" s="219" t="s">
        <v>259</v>
      </c>
      <c r="K213" s="219" t="s">
        <v>306</v>
      </c>
      <c r="L213" s="220"/>
      <c r="M213" s="219" t="s">
        <v>258</v>
      </c>
      <c r="N213" s="219" t="s">
        <v>259</v>
      </c>
      <c r="O213" s="57"/>
    </row>
    <row r="214" spans="1:15" customFormat="1" ht="15" customHeight="1">
      <c r="A214" s="57"/>
      <c r="B214" s="373" t="s">
        <v>307</v>
      </c>
      <c r="C214" s="374">
        <v>20</v>
      </c>
      <c r="D214" s="374">
        <v>4</v>
      </c>
      <c r="E214" s="375" t="s">
        <v>273</v>
      </c>
      <c r="F214" s="374" t="s">
        <v>274</v>
      </c>
      <c r="G214" s="378" t="s">
        <v>278</v>
      </c>
      <c r="H214" s="376">
        <v>10</v>
      </c>
      <c r="I214" s="376">
        <v>2</v>
      </c>
      <c r="J214" s="381" t="s">
        <v>277</v>
      </c>
      <c r="K214" s="376" t="s">
        <v>266</v>
      </c>
      <c r="L214" s="378" t="s">
        <v>256</v>
      </c>
      <c r="M214" s="221" t="s">
        <v>244</v>
      </c>
      <c r="N214" s="221">
        <v>5</v>
      </c>
      <c r="O214" s="57"/>
    </row>
    <row r="215" spans="1:15" customFormat="1" ht="15" customHeight="1">
      <c r="A215" s="57"/>
      <c r="B215" s="373"/>
      <c r="C215" s="374"/>
      <c r="D215" s="374"/>
      <c r="E215" s="375"/>
      <c r="F215" s="374"/>
      <c r="G215" s="380"/>
      <c r="H215" s="377"/>
      <c r="I215" s="377"/>
      <c r="J215" s="377"/>
      <c r="K215" s="377"/>
      <c r="L215" s="379"/>
      <c r="M215" s="221" t="s">
        <v>245</v>
      </c>
      <c r="N215" s="221">
        <v>5</v>
      </c>
      <c r="O215" s="57"/>
    </row>
    <row r="216" spans="1:15" customFormat="1" ht="15" customHeight="1">
      <c r="A216" s="57"/>
      <c r="B216" s="373"/>
      <c r="C216" s="374"/>
      <c r="D216" s="374"/>
      <c r="E216" s="375"/>
      <c r="F216" s="374"/>
      <c r="G216" s="378" t="s">
        <v>279</v>
      </c>
      <c r="H216" s="376">
        <v>10</v>
      </c>
      <c r="I216" s="376">
        <v>2</v>
      </c>
      <c r="J216" s="381" t="s">
        <v>277</v>
      </c>
      <c r="K216" s="376" t="s">
        <v>266</v>
      </c>
      <c r="L216" s="379"/>
      <c r="M216" s="221" t="s">
        <v>246</v>
      </c>
      <c r="N216" s="221">
        <v>5</v>
      </c>
      <c r="O216" s="57"/>
    </row>
    <row r="217" spans="1:15" customFormat="1" ht="15" customHeight="1">
      <c r="A217" s="57"/>
      <c r="B217" s="373"/>
      <c r="C217" s="374"/>
      <c r="D217" s="374"/>
      <c r="E217" s="375"/>
      <c r="F217" s="374"/>
      <c r="G217" s="380"/>
      <c r="H217" s="377"/>
      <c r="I217" s="377"/>
      <c r="J217" s="377"/>
      <c r="K217" s="377"/>
      <c r="L217" s="380"/>
      <c r="M217" s="221" t="s">
        <v>247</v>
      </c>
      <c r="N217" s="221">
        <v>5</v>
      </c>
      <c r="O217" s="57"/>
    </row>
    <row r="218" spans="1:15" customFormat="1" ht="15">
      <c r="A218" s="57"/>
      <c r="B218" s="67"/>
      <c r="C218" s="67"/>
      <c r="D218" s="67"/>
      <c r="E218" s="67"/>
      <c r="F218" s="67"/>
      <c r="G218" s="67"/>
      <c r="H218" s="67"/>
      <c r="I218" s="67"/>
      <c r="J218" s="67"/>
      <c r="K218" s="67"/>
      <c r="L218" s="67"/>
      <c r="M218" s="67"/>
      <c r="N218" s="67"/>
      <c r="O218" s="57"/>
    </row>
    <row r="219" spans="1:15" customFormat="1" ht="15">
      <c r="A219" s="57"/>
      <c r="B219" s="67"/>
      <c r="C219" s="67"/>
      <c r="D219" s="67"/>
      <c r="E219" s="67"/>
      <c r="F219" s="67"/>
      <c r="G219" s="67"/>
      <c r="H219" s="67"/>
      <c r="I219" s="67"/>
      <c r="J219" s="67"/>
      <c r="K219" s="67"/>
      <c r="L219" s="67"/>
      <c r="M219" s="67"/>
      <c r="N219" s="67"/>
      <c r="O219" s="57"/>
    </row>
    <row r="220" spans="1:15" customFormat="1" ht="23.25">
      <c r="A220" s="57"/>
      <c r="B220" s="216" t="s">
        <v>333</v>
      </c>
      <c r="C220" s="67"/>
      <c r="D220" s="67"/>
      <c r="E220" s="67"/>
      <c r="F220" s="67"/>
      <c r="G220" s="67"/>
      <c r="H220" s="67"/>
      <c r="I220" s="67"/>
      <c r="J220" s="217"/>
      <c r="K220" s="217"/>
      <c r="L220" s="217"/>
      <c r="M220" s="217"/>
      <c r="N220" s="217"/>
      <c r="O220" s="57"/>
    </row>
    <row r="221" spans="1:15" customFormat="1" ht="15" customHeight="1">
      <c r="A221" s="57"/>
      <c r="B221" s="218" t="s">
        <v>334</v>
      </c>
      <c r="C221" s="218"/>
      <c r="D221" s="218"/>
      <c r="E221" s="218"/>
      <c r="F221" s="218"/>
      <c r="G221" s="67"/>
      <c r="H221" s="67"/>
      <c r="I221" s="67"/>
      <c r="J221" s="67"/>
      <c r="K221" s="67"/>
      <c r="L221" s="67"/>
      <c r="M221" s="67"/>
      <c r="N221" s="67"/>
      <c r="O221" s="57"/>
    </row>
    <row r="222" spans="1:15" customFormat="1" ht="15" customHeight="1">
      <c r="A222" s="57"/>
      <c r="B222" s="218"/>
      <c r="C222" s="219" t="s">
        <v>257</v>
      </c>
      <c r="D222" s="219" t="s">
        <v>258</v>
      </c>
      <c r="E222" s="219" t="s">
        <v>335</v>
      </c>
      <c r="F222" s="219" t="s">
        <v>259</v>
      </c>
      <c r="G222" s="67"/>
      <c r="H222" s="67"/>
      <c r="I222" s="67"/>
      <c r="J222" s="67"/>
      <c r="K222" s="67"/>
      <c r="L222" s="67"/>
      <c r="M222" s="67"/>
      <c r="N222" s="67"/>
      <c r="O222" s="57"/>
    </row>
    <row r="223" spans="1:15" customFormat="1" ht="15" customHeight="1">
      <c r="A223" s="57"/>
      <c r="B223" s="373" t="s">
        <v>336</v>
      </c>
      <c r="C223" s="374">
        <v>60</v>
      </c>
      <c r="D223" s="374">
        <v>10</v>
      </c>
      <c r="E223" s="375" t="s">
        <v>337</v>
      </c>
      <c r="F223" s="375" t="s">
        <v>338</v>
      </c>
      <c r="G223" s="67"/>
      <c r="H223" s="67"/>
      <c r="I223" s="67"/>
      <c r="J223" s="67"/>
      <c r="K223" s="67"/>
      <c r="L223" s="67"/>
      <c r="M223" s="67"/>
      <c r="N223" s="67"/>
      <c r="O223" s="57"/>
    </row>
    <row r="224" spans="1:15" customFormat="1" ht="15" customHeight="1">
      <c r="A224" s="57"/>
      <c r="B224" s="373"/>
      <c r="C224" s="374"/>
      <c r="D224" s="374"/>
      <c r="E224" s="375"/>
      <c r="F224" s="375"/>
      <c r="G224" s="67"/>
      <c r="H224" s="67"/>
      <c r="I224" s="67"/>
      <c r="J224" s="67"/>
      <c r="K224" s="67"/>
      <c r="L224" s="67"/>
      <c r="M224" s="67"/>
      <c r="N224" s="67"/>
      <c r="O224" s="57"/>
    </row>
    <row r="225" spans="1:19" customFormat="1" ht="15" customHeight="1">
      <c r="A225" s="57"/>
      <c r="B225" s="373"/>
      <c r="C225" s="374"/>
      <c r="D225" s="374"/>
      <c r="E225" s="375"/>
      <c r="F225" s="375"/>
      <c r="G225" s="67"/>
      <c r="H225" s="67"/>
      <c r="I225" s="67"/>
      <c r="J225" s="67"/>
      <c r="K225" s="67"/>
      <c r="L225" s="67"/>
      <c r="M225" s="67"/>
      <c r="N225" s="67"/>
      <c r="O225" s="57"/>
    </row>
    <row r="226" spans="1:19" customFormat="1" ht="15" customHeight="1">
      <c r="A226" s="57"/>
      <c r="B226" s="373"/>
      <c r="C226" s="374"/>
      <c r="D226" s="374"/>
      <c r="E226" s="375"/>
      <c r="F226" s="375"/>
      <c r="G226" s="67"/>
      <c r="H226" s="67"/>
      <c r="I226" s="67"/>
      <c r="J226" s="67"/>
      <c r="K226" s="67"/>
      <c r="L226" s="67"/>
      <c r="M226" s="67"/>
      <c r="N226" s="67"/>
      <c r="O226" s="57"/>
    </row>
    <row r="229" spans="1:19" ht="27.75">
      <c r="A229" s="57"/>
      <c r="B229" s="85" t="s">
        <v>339</v>
      </c>
      <c r="C229" s="57"/>
      <c r="D229" s="57"/>
      <c r="E229" s="57"/>
      <c r="F229" s="57"/>
      <c r="G229" s="57"/>
      <c r="H229" s="57"/>
      <c r="I229" s="57"/>
      <c r="J229" s="57"/>
      <c r="K229" s="57"/>
      <c r="L229" s="57"/>
      <c r="M229" s="57"/>
      <c r="N229" s="57"/>
      <c r="O229" s="57"/>
      <c r="P229" s="57"/>
      <c r="Q229" s="57"/>
      <c r="R229" s="57"/>
      <c r="S229" s="57"/>
    </row>
    <row r="231" spans="1:19" s="86" customFormat="1" ht="27.75">
      <c r="B231" s="251" t="s">
        <v>340</v>
      </c>
      <c r="G231" s="88"/>
      <c r="J231" s="87" t="s">
        <v>341</v>
      </c>
    </row>
    <row r="233" spans="1:19" ht="23.25">
      <c r="A233" s="57"/>
      <c r="B233" s="80" t="s">
        <v>252</v>
      </c>
      <c r="C233" s="57"/>
      <c r="D233" s="57"/>
      <c r="E233" s="57"/>
      <c r="F233" s="57"/>
      <c r="G233" s="57"/>
      <c r="H233" s="57"/>
      <c r="I233" s="57"/>
      <c r="J233" s="57"/>
      <c r="K233" s="57"/>
      <c r="L233" s="57"/>
      <c r="M233" s="57"/>
      <c r="N233" s="57"/>
      <c r="O233" s="57"/>
      <c r="P233" s="57"/>
      <c r="Q233" s="57"/>
      <c r="R233" s="57"/>
      <c r="S233" s="57"/>
    </row>
    <row r="234" spans="1:19">
      <c r="A234" s="57"/>
      <c r="B234" s="252" t="s">
        <v>254</v>
      </c>
      <c r="C234" s="252"/>
      <c r="D234" s="252"/>
      <c r="E234" s="252"/>
      <c r="F234" s="252"/>
      <c r="G234" s="252" t="s">
        <v>255</v>
      </c>
      <c r="H234" s="252"/>
      <c r="I234" s="252"/>
      <c r="J234" s="252"/>
      <c r="K234" s="252"/>
      <c r="L234" s="252" t="s">
        <v>256</v>
      </c>
      <c r="M234" s="252"/>
      <c r="N234" s="252"/>
      <c r="O234" s="57"/>
      <c r="P234" s="57"/>
      <c r="Q234" s="57"/>
      <c r="R234" s="57"/>
      <c r="S234" s="57"/>
    </row>
    <row r="235" spans="1:19">
      <c r="A235" s="57"/>
      <c r="B235" s="252"/>
      <c r="C235" s="256" t="s">
        <v>257</v>
      </c>
      <c r="D235" s="256" t="s">
        <v>258</v>
      </c>
      <c r="E235" s="256" t="s">
        <v>259</v>
      </c>
      <c r="F235" s="256" t="s">
        <v>260</v>
      </c>
      <c r="G235" s="255"/>
      <c r="H235" s="256" t="s">
        <v>257</v>
      </c>
      <c r="I235" s="256" t="s">
        <v>258</v>
      </c>
      <c r="J235" s="256" t="s">
        <v>259</v>
      </c>
      <c r="K235" s="256" t="s">
        <v>260</v>
      </c>
      <c r="L235" s="255"/>
      <c r="M235" s="256" t="s">
        <v>258</v>
      </c>
      <c r="N235" s="256"/>
      <c r="O235" s="57"/>
      <c r="P235" s="57"/>
      <c r="Q235" s="57"/>
      <c r="R235" s="57"/>
      <c r="S235" s="57"/>
    </row>
    <row r="236" spans="1:19" ht="15" customHeight="1">
      <c r="A236" s="57"/>
      <c r="B236" s="389" t="s">
        <v>261</v>
      </c>
      <c r="C236" s="398">
        <v>40</v>
      </c>
      <c r="D236" s="383">
        <v>5</v>
      </c>
      <c r="E236" s="392" t="s">
        <v>342</v>
      </c>
      <c r="F236" s="383" t="s">
        <v>343</v>
      </c>
      <c r="G236" s="273" t="s">
        <v>344</v>
      </c>
      <c r="H236" s="263">
        <v>24</v>
      </c>
      <c r="I236" s="263">
        <v>3</v>
      </c>
      <c r="J236" s="258" t="s">
        <v>345</v>
      </c>
      <c r="K236" s="263" t="s">
        <v>274</v>
      </c>
      <c r="L236" s="273" t="s">
        <v>264</v>
      </c>
      <c r="M236" s="263" t="s">
        <v>290</v>
      </c>
      <c r="N236" s="258" t="s">
        <v>345</v>
      </c>
      <c r="O236" s="57"/>
      <c r="P236" s="57"/>
      <c r="Q236" s="57"/>
      <c r="R236" s="57"/>
      <c r="S236" s="57"/>
    </row>
    <row r="237" spans="1:19" ht="28.5">
      <c r="A237" s="57"/>
      <c r="B237" s="389"/>
      <c r="C237" s="399"/>
      <c r="D237" s="394"/>
      <c r="E237" s="393"/>
      <c r="F237" s="394"/>
      <c r="G237" s="273" t="s">
        <v>346</v>
      </c>
      <c r="H237" s="263">
        <v>16</v>
      </c>
      <c r="I237" s="263">
        <v>2</v>
      </c>
      <c r="J237" s="258" t="s">
        <v>347</v>
      </c>
      <c r="K237" s="263" t="s">
        <v>348</v>
      </c>
      <c r="L237" s="262" t="s">
        <v>269</v>
      </c>
      <c r="M237" s="263" t="s">
        <v>349</v>
      </c>
      <c r="N237" s="258" t="s">
        <v>347</v>
      </c>
      <c r="O237" s="57"/>
      <c r="P237" s="57"/>
      <c r="Q237" s="57"/>
      <c r="R237" s="57"/>
      <c r="S237" s="57"/>
    </row>
    <row r="240" spans="1:19" ht="23.25">
      <c r="A240" s="57"/>
      <c r="B240" s="80" t="s">
        <v>270</v>
      </c>
      <c r="C240" s="57"/>
      <c r="D240" s="57"/>
      <c r="E240" s="57"/>
      <c r="F240" s="57"/>
      <c r="G240" s="57"/>
      <c r="H240" s="57"/>
      <c r="I240" s="57"/>
      <c r="J240" s="57"/>
      <c r="K240" s="57"/>
      <c r="L240" s="57"/>
      <c r="M240" s="57"/>
      <c r="N240" s="57"/>
      <c r="O240" s="57"/>
      <c r="P240" s="57"/>
      <c r="Q240" s="57"/>
      <c r="R240" s="57"/>
      <c r="S240" s="57"/>
    </row>
    <row r="241" spans="1:19">
      <c r="A241" s="57"/>
      <c r="B241" s="252" t="s">
        <v>272</v>
      </c>
      <c r="C241" s="252"/>
      <c r="D241" s="252"/>
      <c r="E241" s="252"/>
      <c r="F241" s="252"/>
      <c r="G241" s="252" t="s">
        <v>254</v>
      </c>
      <c r="H241" s="252"/>
      <c r="I241" s="252"/>
      <c r="J241" s="252"/>
      <c r="K241" s="252"/>
      <c r="L241" s="252" t="s">
        <v>255</v>
      </c>
      <c r="M241" s="252"/>
      <c r="N241" s="252"/>
      <c r="O241" s="252"/>
      <c r="P241" s="252"/>
      <c r="Q241" s="252" t="s">
        <v>256</v>
      </c>
      <c r="R241" s="252"/>
      <c r="S241" s="252"/>
    </row>
    <row r="242" spans="1:19">
      <c r="B242" s="252"/>
      <c r="C242" s="256" t="s">
        <v>257</v>
      </c>
      <c r="D242" s="256" t="s">
        <v>258</v>
      </c>
      <c r="E242" s="256" t="s">
        <v>259</v>
      </c>
      <c r="F242" s="256" t="s">
        <v>260</v>
      </c>
      <c r="G242" s="255"/>
      <c r="H242" s="256" t="s">
        <v>257</v>
      </c>
      <c r="I242" s="256" t="s">
        <v>258</v>
      </c>
      <c r="J242" s="256" t="s">
        <v>259</v>
      </c>
      <c r="K242" s="256" t="s">
        <v>260</v>
      </c>
      <c r="L242" s="255"/>
      <c r="M242" s="256" t="s">
        <v>257</v>
      </c>
      <c r="N242" s="256" t="s">
        <v>258</v>
      </c>
      <c r="O242" s="256" t="s">
        <v>259</v>
      </c>
      <c r="P242" s="256" t="s">
        <v>260</v>
      </c>
      <c r="Q242" s="255"/>
      <c r="R242" s="256" t="s">
        <v>258</v>
      </c>
      <c r="S242" s="256" t="s">
        <v>259</v>
      </c>
    </row>
    <row r="243" spans="1:19" ht="15" customHeight="1">
      <c r="B243" s="389" t="s">
        <v>261</v>
      </c>
      <c r="C243" s="395">
        <v>40</v>
      </c>
      <c r="D243" s="390">
        <v>8</v>
      </c>
      <c r="E243" s="397" t="s">
        <v>350</v>
      </c>
      <c r="F243" s="390" t="s">
        <v>351</v>
      </c>
      <c r="G243" s="384" t="s">
        <v>344</v>
      </c>
      <c r="H243" s="383">
        <v>20</v>
      </c>
      <c r="I243" s="383">
        <v>4</v>
      </c>
      <c r="J243" s="402" t="s">
        <v>273</v>
      </c>
      <c r="K243" s="383" t="s">
        <v>274</v>
      </c>
      <c r="L243" s="400" t="s">
        <v>264</v>
      </c>
      <c r="M243" s="263">
        <v>10</v>
      </c>
      <c r="N243" s="263">
        <v>2</v>
      </c>
      <c r="O243" s="258" t="s">
        <v>277</v>
      </c>
      <c r="P243" s="258" t="s">
        <v>352</v>
      </c>
      <c r="Q243" s="400" t="s">
        <v>264</v>
      </c>
      <c r="R243" s="257" t="s">
        <v>278</v>
      </c>
      <c r="S243" s="258" t="s">
        <v>277</v>
      </c>
    </row>
    <row r="244" spans="1:19" ht="15" customHeight="1">
      <c r="B244" s="389"/>
      <c r="C244" s="395"/>
      <c r="D244" s="390"/>
      <c r="E244" s="397"/>
      <c r="F244" s="390"/>
      <c r="G244" s="401"/>
      <c r="H244" s="394"/>
      <c r="I244" s="394"/>
      <c r="J244" s="393"/>
      <c r="K244" s="394"/>
      <c r="L244" s="405"/>
      <c r="M244" s="263">
        <v>10</v>
      </c>
      <c r="N244" s="263">
        <v>2</v>
      </c>
      <c r="O244" s="258" t="s">
        <v>277</v>
      </c>
      <c r="P244" s="258" t="s">
        <v>352</v>
      </c>
      <c r="Q244" s="405"/>
      <c r="R244" s="257" t="s">
        <v>279</v>
      </c>
      <c r="S244" s="258" t="s">
        <v>277</v>
      </c>
    </row>
    <row r="245" spans="1:19" ht="15" customHeight="1">
      <c r="B245" s="389"/>
      <c r="C245" s="395"/>
      <c r="D245" s="390"/>
      <c r="E245" s="397"/>
      <c r="F245" s="390"/>
      <c r="G245" s="384" t="s">
        <v>346</v>
      </c>
      <c r="H245" s="383">
        <v>20</v>
      </c>
      <c r="I245" s="383">
        <v>4</v>
      </c>
      <c r="J245" s="402" t="s">
        <v>273</v>
      </c>
      <c r="K245" s="383" t="s">
        <v>274</v>
      </c>
      <c r="L245" s="403" t="s">
        <v>269</v>
      </c>
      <c r="M245" s="263">
        <v>10</v>
      </c>
      <c r="N245" s="263">
        <v>2</v>
      </c>
      <c r="O245" s="258" t="s">
        <v>277</v>
      </c>
      <c r="P245" s="258" t="s">
        <v>352</v>
      </c>
      <c r="Q245" s="403" t="s">
        <v>269</v>
      </c>
      <c r="R245" s="257" t="s">
        <v>280</v>
      </c>
      <c r="S245" s="258" t="s">
        <v>277</v>
      </c>
    </row>
    <row r="246" spans="1:19" ht="15" customHeight="1">
      <c r="B246" s="389"/>
      <c r="C246" s="395"/>
      <c r="D246" s="390"/>
      <c r="E246" s="397"/>
      <c r="F246" s="390"/>
      <c r="G246" s="401"/>
      <c r="H246" s="394"/>
      <c r="I246" s="394"/>
      <c r="J246" s="393"/>
      <c r="K246" s="394"/>
      <c r="L246" s="404"/>
      <c r="M246" s="263">
        <v>10</v>
      </c>
      <c r="N246" s="263">
        <v>2</v>
      </c>
      <c r="O246" s="258" t="s">
        <v>277</v>
      </c>
      <c r="P246" s="258" t="s">
        <v>352</v>
      </c>
      <c r="Q246" s="404"/>
      <c r="R246" s="257" t="s">
        <v>299</v>
      </c>
      <c r="S246" s="258" t="s">
        <v>277</v>
      </c>
    </row>
    <row r="249" spans="1:19" s="86" customFormat="1" ht="26.25">
      <c r="B249" s="251" t="s">
        <v>353</v>
      </c>
      <c r="G249" s="251"/>
      <c r="J249" s="87" t="s">
        <v>354</v>
      </c>
    </row>
    <row r="251" spans="1:19" ht="23.25">
      <c r="B251" s="80" t="s">
        <v>252</v>
      </c>
      <c r="C251" s="57"/>
      <c r="D251" s="57"/>
      <c r="E251" s="57"/>
      <c r="F251" s="57"/>
      <c r="G251" s="57"/>
      <c r="H251" s="57"/>
      <c r="I251" s="57"/>
      <c r="J251" s="57"/>
      <c r="K251" s="57"/>
      <c r="L251" s="57"/>
      <c r="M251" s="57"/>
      <c r="N251" s="57"/>
      <c r="O251" s="57"/>
      <c r="P251" s="57"/>
      <c r="Q251" s="57"/>
      <c r="R251" s="57"/>
      <c r="S251" s="57"/>
    </row>
    <row r="252" spans="1:19">
      <c r="B252" s="252" t="s">
        <v>254</v>
      </c>
      <c r="C252" s="252"/>
      <c r="D252" s="252"/>
      <c r="E252" s="252"/>
      <c r="F252" s="252"/>
      <c r="G252" s="252" t="s">
        <v>255</v>
      </c>
      <c r="H252" s="252"/>
      <c r="I252" s="252"/>
      <c r="J252" s="252"/>
      <c r="K252" s="252"/>
      <c r="L252" s="252" t="s">
        <v>256</v>
      </c>
      <c r="M252" s="252"/>
      <c r="N252" s="252"/>
      <c r="O252" s="57"/>
      <c r="P252" s="57"/>
      <c r="Q252" s="57"/>
      <c r="R252" s="57"/>
      <c r="S252" s="57"/>
    </row>
    <row r="253" spans="1:19">
      <c r="B253" s="252"/>
      <c r="C253" s="256" t="s">
        <v>257</v>
      </c>
      <c r="D253" s="256" t="s">
        <v>258</v>
      </c>
      <c r="E253" s="256" t="s">
        <v>259</v>
      </c>
      <c r="F253" s="256" t="s">
        <v>260</v>
      </c>
      <c r="G253" s="255"/>
      <c r="H253" s="256" t="s">
        <v>257</v>
      </c>
      <c r="I253" s="256" t="s">
        <v>258</v>
      </c>
      <c r="J253" s="256" t="s">
        <v>259</v>
      </c>
      <c r="K253" s="256" t="s">
        <v>260</v>
      </c>
      <c r="L253" s="255"/>
      <c r="M253" s="256" t="s">
        <v>258</v>
      </c>
      <c r="N253" s="256"/>
      <c r="O253" s="57"/>
      <c r="P253" s="57"/>
      <c r="Q253" s="57"/>
      <c r="R253" s="57"/>
      <c r="S253" s="57"/>
    </row>
    <row r="254" spans="1:19" ht="28.5">
      <c r="B254" s="389" t="s">
        <v>261</v>
      </c>
      <c r="C254" s="398">
        <v>32</v>
      </c>
      <c r="D254" s="383">
        <v>4</v>
      </c>
      <c r="E254" s="392" t="s">
        <v>285</v>
      </c>
      <c r="F254" s="383" t="s">
        <v>348</v>
      </c>
      <c r="G254" s="262" t="s">
        <v>355</v>
      </c>
      <c r="H254" s="263">
        <v>14</v>
      </c>
      <c r="I254" s="263">
        <v>2</v>
      </c>
      <c r="J254" s="258" t="s">
        <v>356</v>
      </c>
      <c r="K254" s="263" t="s">
        <v>286</v>
      </c>
      <c r="L254" s="273" t="s">
        <v>264</v>
      </c>
      <c r="M254" s="263" t="s">
        <v>278</v>
      </c>
      <c r="N254" s="258" t="s">
        <v>356</v>
      </c>
      <c r="O254" s="57"/>
      <c r="P254" s="57"/>
      <c r="Q254" s="57"/>
      <c r="R254" s="57"/>
      <c r="S254" s="57"/>
    </row>
    <row r="255" spans="1:19" ht="28.5">
      <c r="B255" s="389"/>
      <c r="C255" s="399"/>
      <c r="D255" s="394"/>
      <c r="E255" s="393"/>
      <c r="F255" s="394"/>
      <c r="G255" s="262" t="s">
        <v>291</v>
      </c>
      <c r="H255" s="263">
        <v>18</v>
      </c>
      <c r="I255" s="263">
        <v>3</v>
      </c>
      <c r="J255" s="258" t="s">
        <v>357</v>
      </c>
      <c r="K255" s="263" t="s">
        <v>266</v>
      </c>
      <c r="L255" s="262" t="s">
        <v>269</v>
      </c>
      <c r="M255" s="263" t="s">
        <v>293</v>
      </c>
      <c r="N255" s="258" t="s">
        <v>358</v>
      </c>
      <c r="O255" s="57"/>
      <c r="P255" s="57"/>
      <c r="Q255" s="57"/>
      <c r="R255" s="57"/>
      <c r="S255" s="57"/>
    </row>
    <row r="257" spans="2:19" ht="23.25">
      <c r="B257" s="80" t="s">
        <v>359</v>
      </c>
      <c r="C257" s="57"/>
      <c r="D257" s="57"/>
      <c r="E257" s="57"/>
      <c r="F257" s="57"/>
      <c r="G257" s="57"/>
      <c r="H257" s="57"/>
      <c r="I257" s="57"/>
      <c r="J257" s="57"/>
      <c r="K257" s="57"/>
      <c r="L257" s="57"/>
      <c r="M257" s="57"/>
      <c r="N257" s="57"/>
      <c r="O257" s="57"/>
      <c r="P257" s="57"/>
      <c r="Q257" s="57"/>
      <c r="R257" s="57"/>
      <c r="S257" s="57"/>
    </row>
    <row r="258" spans="2:19">
      <c r="B258" s="252" t="s">
        <v>272</v>
      </c>
      <c r="C258" s="252"/>
      <c r="D258" s="252"/>
      <c r="E258" s="252"/>
      <c r="F258" s="252"/>
      <c r="G258" s="252" t="s">
        <v>254</v>
      </c>
      <c r="H258" s="252"/>
      <c r="I258" s="252"/>
      <c r="J258" s="252"/>
      <c r="K258" s="252"/>
      <c r="L258" s="252" t="s">
        <v>255</v>
      </c>
      <c r="M258" s="252"/>
      <c r="N258" s="252"/>
      <c r="O258" s="252"/>
      <c r="P258" s="252"/>
      <c r="Q258" s="252" t="s">
        <v>256</v>
      </c>
      <c r="R258" s="252"/>
      <c r="S258" s="252"/>
    </row>
    <row r="259" spans="2:19">
      <c r="B259" s="252"/>
      <c r="C259" s="256" t="s">
        <v>257</v>
      </c>
      <c r="D259" s="256" t="s">
        <v>258</v>
      </c>
      <c r="E259" s="256" t="s">
        <v>259</v>
      </c>
      <c r="F259" s="256" t="s">
        <v>260</v>
      </c>
      <c r="G259" s="255"/>
      <c r="H259" s="256" t="s">
        <v>257</v>
      </c>
      <c r="I259" s="256" t="s">
        <v>258</v>
      </c>
      <c r="J259" s="256" t="s">
        <v>259</v>
      </c>
      <c r="K259" s="256" t="s">
        <v>260</v>
      </c>
      <c r="L259" s="255"/>
      <c r="M259" s="256" t="s">
        <v>257</v>
      </c>
      <c r="N259" s="256" t="s">
        <v>258</v>
      </c>
      <c r="O259" s="256" t="s">
        <v>259</v>
      </c>
      <c r="P259" s="256" t="s">
        <v>360</v>
      </c>
      <c r="Q259" s="255"/>
      <c r="R259" s="256" t="s">
        <v>258</v>
      </c>
      <c r="S259" s="256" t="s">
        <v>259</v>
      </c>
    </row>
    <row r="260" spans="2:19" ht="15" customHeight="1">
      <c r="B260" s="389" t="s">
        <v>261</v>
      </c>
      <c r="C260" s="395">
        <v>32</v>
      </c>
      <c r="D260" s="390">
        <v>7</v>
      </c>
      <c r="E260" s="397" t="s">
        <v>361</v>
      </c>
      <c r="F260" s="390" t="s">
        <v>362</v>
      </c>
      <c r="G260" s="400" t="s">
        <v>275</v>
      </c>
      <c r="H260" s="383">
        <v>20</v>
      </c>
      <c r="I260" s="383">
        <v>4</v>
      </c>
      <c r="J260" s="402" t="s">
        <v>273</v>
      </c>
      <c r="K260" s="383" t="s">
        <v>274</v>
      </c>
      <c r="L260" s="400" t="s">
        <v>264</v>
      </c>
      <c r="M260" s="263">
        <v>10</v>
      </c>
      <c r="N260" s="263">
        <v>2</v>
      </c>
      <c r="O260" s="258" t="s">
        <v>277</v>
      </c>
      <c r="P260" s="258" t="s">
        <v>266</v>
      </c>
      <c r="Q260" s="400" t="s">
        <v>264</v>
      </c>
      <c r="R260" s="257" t="s">
        <v>278</v>
      </c>
      <c r="S260" s="258" t="s">
        <v>277</v>
      </c>
    </row>
    <row r="261" spans="2:19" ht="15" customHeight="1">
      <c r="B261" s="389"/>
      <c r="C261" s="395"/>
      <c r="D261" s="390"/>
      <c r="E261" s="397"/>
      <c r="F261" s="390"/>
      <c r="G261" s="401"/>
      <c r="H261" s="394"/>
      <c r="I261" s="394"/>
      <c r="J261" s="393"/>
      <c r="K261" s="394"/>
      <c r="L261" s="405"/>
      <c r="M261" s="263">
        <v>10</v>
      </c>
      <c r="N261" s="263">
        <v>2</v>
      </c>
      <c r="O261" s="258" t="s">
        <v>277</v>
      </c>
      <c r="P261" s="258" t="s">
        <v>266</v>
      </c>
      <c r="Q261" s="405"/>
      <c r="R261" s="257" t="s">
        <v>279</v>
      </c>
      <c r="S261" s="258" t="s">
        <v>277</v>
      </c>
    </row>
    <row r="262" spans="2:19" ht="15" customHeight="1">
      <c r="B262" s="389"/>
      <c r="C262" s="395"/>
      <c r="D262" s="390"/>
      <c r="E262" s="397"/>
      <c r="F262" s="390"/>
      <c r="G262" s="400" t="s">
        <v>363</v>
      </c>
      <c r="H262" s="383">
        <v>12</v>
      </c>
      <c r="I262" s="383">
        <v>3</v>
      </c>
      <c r="J262" s="402" t="s">
        <v>364</v>
      </c>
      <c r="K262" s="383" t="s">
        <v>286</v>
      </c>
      <c r="L262" s="403" t="s">
        <v>269</v>
      </c>
      <c r="M262" s="263">
        <v>10</v>
      </c>
      <c r="N262" s="263">
        <v>2</v>
      </c>
      <c r="O262" s="258" t="s">
        <v>277</v>
      </c>
      <c r="P262" s="258" t="s">
        <v>266</v>
      </c>
      <c r="Q262" s="403" t="s">
        <v>269</v>
      </c>
      <c r="R262" s="257" t="s">
        <v>280</v>
      </c>
      <c r="S262" s="258" t="s">
        <v>277</v>
      </c>
    </row>
    <row r="263" spans="2:19" ht="15" customHeight="1">
      <c r="B263" s="389"/>
      <c r="C263" s="395"/>
      <c r="D263" s="390"/>
      <c r="E263" s="397"/>
      <c r="F263" s="390"/>
      <c r="G263" s="401"/>
      <c r="H263" s="394"/>
      <c r="I263" s="394"/>
      <c r="J263" s="393"/>
      <c r="K263" s="394"/>
      <c r="L263" s="404"/>
      <c r="M263" s="264"/>
      <c r="N263" s="264"/>
      <c r="O263" s="265"/>
      <c r="P263" s="265"/>
      <c r="Q263" s="404"/>
      <c r="R263" s="257" t="s">
        <v>281</v>
      </c>
      <c r="S263" s="258" t="s">
        <v>282</v>
      </c>
    </row>
    <row r="265" spans="2:19" ht="23.25">
      <c r="B265" s="80" t="s">
        <v>365</v>
      </c>
      <c r="C265" s="57"/>
      <c r="D265" s="57"/>
      <c r="E265" s="57"/>
      <c r="F265" s="57"/>
      <c r="G265" s="57"/>
      <c r="H265" s="57"/>
      <c r="I265" s="57"/>
      <c r="J265" s="57"/>
      <c r="K265" s="57"/>
      <c r="L265" s="57"/>
      <c r="M265" s="57"/>
      <c r="N265" s="57"/>
      <c r="O265" s="57"/>
      <c r="P265" s="57"/>
      <c r="Q265" s="57"/>
      <c r="R265" s="57"/>
      <c r="S265" s="57"/>
    </row>
    <row r="266" spans="2:19">
      <c r="B266" s="252" t="s">
        <v>272</v>
      </c>
      <c r="C266" s="252"/>
      <c r="D266" s="252"/>
      <c r="E266" s="252"/>
      <c r="F266" s="252"/>
      <c r="G266" s="252" t="s">
        <v>254</v>
      </c>
      <c r="H266" s="252"/>
      <c r="I266" s="252"/>
      <c r="J266" s="252"/>
      <c r="K266" s="252"/>
      <c r="L266" s="252" t="s">
        <v>255</v>
      </c>
      <c r="M266" s="252"/>
      <c r="N266" s="252"/>
      <c r="O266" s="252"/>
      <c r="P266" s="252"/>
      <c r="Q266" s="252" t="s">
        <v>256</v>
      </c>
      <c r="R266" s="252"/>
      <c r="S266" s="252"/>
    </row>
    <row r="267" spans="2:19">
      <c r="B267" s="252"/>
      <c r="C267" s="256" t="s">
        <v>257</v>
      </c>
      <c r="D267" s="256" t="s">
        <v>258</v>
      </c>
      <c r="E267" s="256" t="s">
        <v>259</v>
      </c>
      <c r="F267" s="256" t="s">
        <v>260</v>
      </c>
      <c r="G267" s="255"/>
      <c r="H267" s="256" t="s">
        <v>257</v>
      </c>
      <c r="I267" s="256" t="s">
        <v>258</v>
      </c>
      <c r="J267" s="256" t="s">
        <v>259</v>
      </c>
      <c r="K267" s="256" t="s">
        <v>260</v>
      </c>
      <c r="L267" s="255"/>
      <c r="M267" s="256" t="s">
        <v>257</v>
      </c>
      <c r="N267" s="256" t="s">
        <v>258</v>
      </c>
      <c r="O267" s="256" t="s">
        <v>259</v>
      </c>
      <c r="P267" s="256" t="s">
        <v>360</v>
      </c>
      <c r="Q267" s="255"/>
      <c r="R267" s="256" t="s">
        <v>258</v>
      </c>
      <c r="S267" s="256" t="s">
        <v>259</v>
      </c>
    </row>
    <row r="268" spans="2:19" ht="15" customHeight="1">
      <c r="B268" s="389" t="s">
        <v>261</v>
      </c>
      <c r="C268" s="395">
        <v>32</v>
      </c>
      <c r="D268" s="390">
        <v>6</v>
      </c>
      <c r="E268" s="397" t="s">
        <v>366</v>
      </c>
      <c r="F268" s="390" t="s">
        <v>348</v>
      </c>
      <c r="G268" s="400" t="s">
        <v>275</v>
      </c>
      <c r="H268" s="383">
        <v>20</v>
      </c>
      <c r="I268" s="383">
        <v>4</v>
      </c>
      <c r="J268" s="402" t="s">
        <v>273</v>
      </c>
      <c r="K268" s="383" t="s">
        <v>274</v>
      </c>
      <c r="L268" s="400" t="s">
        <v>264</v>
      </c>
      <c r="M268" s="263">
        <v>10</v>
      </c>
      <c r="N268" s="263">
        <v>2</v>
      </c>
      <c r="O268" s="258" t="s">
        <v>277</v>
      </c>
      <c r="P268" s="258" t="s">
        <v>266</v>
      </c>
      <c r="Q268" s="400" t="s">
        <v>264</v>
      </c>
      <c r="R268" s="257" t="s">
        <v>278</v>
      </c>
      <c r="S268" s="258" t="s">
        <v>277</v>
      </c>
    </row>
    <row r="269" spans="2:19" ht="15" customHeight="1">
      <c r="B269" s="389"/>
      <c r="C269" s="395"/>
      <c r="D269" s="390"/>
      <c r="E269" s="397"/>
      <c r="F269" s="390"/>
      <c r="G269" s="401"/>
      <c r="H269" s="394"/>
      <c r="I269" s="394"/>
      <c r="J269" s="393"/>
      <c r="K269" s="394"/>
      <c r="L269" s="405"/>
      <c r="M269" s="263">
        <v>10</v>
      </c>
      <c r="N269" s="263">
        <v>2</v>
      </c>
      <c r="O269" s="258" t="s">
        <v>277</v>
      </c>
      <c r="P269" s="258" t="s">
        <v>266</v>
      </c>
      <c r="Q269" s="405"/>
      <c r="R269" s="257" t="s">
        <v>279</v>
      </c>
      <c r="S269" s="258" t="s">
        <v>277</v>
      </c>
    </row>
    <row r="270" spans="2:19" ht="15" customHeight="1">
      <c r="B270" s="389"/>
      <c r="C270" s="395"/>
      <c r="D270" s="390"/>
      <c r="E270" s="397"/>
      <c r="F270" s="390"/>
      <c r="G270" s="400" t="s">
        <v>367</v>
      </c>
      <c r="H270" s="383">
        <v>12</v>
      </c>
      <c r="I270" s="383">
        <v>3</v>
      </c>
      <c r="J270" s="402" t="s">
        <v>364</v>
      </c>
      <c r="K270" s="383" t="s">
        <v>286</v>
      </c>
      <c r="L270" s="403" t="s">
        <v>269</v>
      </c>
      <c r="M270" s="263">
        <v>10</v>
      </c>
      <c r="N270" s="263">
        <v>2</v>
      </c>
      <c r="O270" s="258" t="s">
        <v>277</v>
      </c>
      <c r="P270" s="258" t="s">
        <v>266</v>
      </c>
      <c r="Q270" s="403" t="s">
        <v>269</v>
      </c>
      <c r="R270" s="257" t="s">
        <v>280</v>
      </c>
      <c r="S270" s="258" t="s">
        <v>277</v>
      </c>
    </row>
    <row r="271" spans="2:19" ht="15" customHeight="1">
      <c r="B271" s="389"/>
      <c r="C271" s="395"/>
      <c r="D271" s="390"/>
      <c r="E271" s="397"/>
      <c r="F271" s="390"/>
      <c r="G271" s="401"/>
      <c r="H271" s="394"/>
      <c r="I271" s="394"/>
      <c r="J271" s="393"/>
      <c r="K271" s="394"/>
      <c r="L271" s="404"/>
      <c r="M271" s="264"/>
      <c r="N271" s="264"/>
      <c r="O271" s="265"/>
      <c r="P271" s="265"/>
      <c r="Q271" s="404"/>
      <c r="R271" s="257" t="s">
        <v>281</v>
      </c>
      <c r="S271" s="258" t="s">
        <v>282</v>
      </c>
    </row>
  </sheetData>
  <mergeCells count="365">
    <mergeCell ref="B2:O2"/>
    <mergeCell ref="B3:O3"/>
    <mergeCell ref="M4:O4"/>
    <mergeCell ref="B167:B170"/>
    <mergeCell ref="C167:C170"/>
    <mergeCell ref="D167:D170"/>
    <mergeCell ref="E167:E170"/>
    <mergeCell ref="F167:F170"/>
    <mergeCell ref="G167:G168"/>
    <mergeCell ref="H167:H168"/>
    <mergeCell ref="I167:I168"/>
    <mergeCell ref="J167:J168"/>
    <mergeCell ref="B52:B55"/>
    <mergeCell ref="C52:C55"/>
    <mergeCell ref="D52:D55"/>
    <mergeCell ref="E52:E55"/>
    <mergeCell ref="F52:F55"/>
    <mergeCell ref="B77:B80"/>
    <mergeCell ref="C77:C80"/>
    <mergeCell ref="D77:D80"/>
    <mergeCell ref="E77:E80"/>
    <mergeCell ref="F77:F80"/>
    <mergeCell ref="D71:D72"/>
    <mergeCell ref="E71:E72"/>
    <mergeCell ref="Q60:Q61"/>
    <mergeCell ref="G62:G63"/>
    <mergeCell ref="H62:H63"/>
    <mergeCell ref="I62:I63"/>
    <mergeCell ref="J62:J63"/>
    <mergeCell ref="K62:K63"/>
    <mergeCell ref="L62:L63"/>
    <mergeCell ref="Q62:Q63"/>
    <mergeCell ref="B60:B63"/>
    <mergeCell ref="C60:C63"/>
    <mergeCell ref="D60:D63"/>
    <mergeCell ref="E60:E63"/>
    <mergeCell ref="F60:F63"/>
    <mergeCell ref="G60:G61"/>
    <mergeCell ref="H60:H61"/>
    <mergeCell ref="I60:I61"/>
    <mergeCell ref="J60:J61"/>
    <mergeCell ref="F71:F72"/>
    <mergeCell ref="B71:B72"/>
    <mergeCell ref="C71:C72"/>
    <mergeCell ref="B97:B100"/>
    <mergeCell ref="C97:C100"/>
    <mergeCell ref="D97:D100"/>
    <mergeCell ref="E97:E100"/>
    <mergeCell ref="Q260:Q261"/>
    <mergeCell ref="B154:B156"/>
    <mergeCell ref="C154:C156"/>
    <mergeCell ref="D154:D156"/>
    <mergeCell ref="E154:E156"/>
    <mergeCell ref="F154:F156"/>
    <mergeCell ref="L173:L176"/>
    <mergeCell ref="B173:B176"/>
    <mergeCell ref="C173:C176"/>
    <mergeCell ref="D173:D176"/>
    <mergeCell ref="E173:E176"/>
    <mergeCell ref="F173:F176"/>
    <mergeCell ref="G173:G174"/>
    <mergeCell ref="H173:H174"/>
    <mergeCell ref="I173:I174"/>
    <mergeCell ref="J173:J174"/>
    <mergeCell ref="K173:K174"/>
    <mergeCell ref="G175:G176"/>
    <mergeCell ref="H175:H176"/>
    <mergeCell ref="I175:I176"/>
    <mergeCell ref="C34:C35"/>
    <mergeCell ref="C36:C42"/>
    <mergeCell ref="J34:J35"/>
    <mergeCell ref="L260:L261"/>
    <mergeCell ref="D91:D94"/>
    <mergeCell ref="E91:E94"/>
    <mergeCell ref="F91:F94"/>
    <mergeCell ref="L243:L244"/>
    <mergeCell ref="K77:K78"/>
    <mergeCell ref="L77:L78"/>
    <mergeCell ref="K60:K61"/>
    <mergeCell ref="L60:L61"/>
    <mergeCell ref="G52:G54"/>
    <mergeCell ref="H52:H54"/>
    <mergeCell ref="I52:I54"/>
    <mergeCell ref="J52:J54"/>
    <mergeCell ref="K52:K54"/>
    <mergeCell ref="L52:L54"/>
    <mergeCell ref="F97:F100"/>
    <mergeCell ref="G97:G100"/>
    <mergeCell ref="K97:K100"/>
    <mergeCell ref="K101:R101"/>
    <mergeCell ref="B102:I102"/>
    <mergeCell ref="G91:G94"/>
    <mergeCell ref="P91:P94"/>
    <mergeCell ref="Q77:Q78"/>
    <mergeCell ref="G79:G80"/>
    <mergeCell ref="H79:H80"/>
    <mergeCell ref="I79:I80"/>
    <mergeCell ref="J79:J80"/>
    <mergeCell ref="K79:K80"/>
    <mergeCell ref="L79:L80"/>
    <mergeCell ref="Q79:Q80"/>
    <mergeCell ref="G77:G78"/>
    <mergeCell ref="H77:H78"/>
    <mergeCell ref="I77:I78"/>
    <mergeCell ref="J77:J78"/>
    <mergeCell ref="N97:N100"/>
    <mergeCell ref="O97:O100"/>
    <mergeCell ref="P97:P100"/>
    <mergeCell ref="B91:B94"/>
    <mergeCell ref="C91:C94"/>
    <mergeCell ref="B101:I101"/>
    <mergeCell ref="I260:I261"/>
    <mergeCell ref="K34:N34"/>
    <mergeCell ref="J36:J42"/>
    <mergeCell ref="D34:G34"/>
    <mergeCell ref="K91:K94"/>
    <mergeCell ref="L91:L94"/>
    <mergeCell ref="M91:M94"/>
    <mergeCell ref="N91:N94"/>
    <mergeCell ref="O91:O94"/>
    <mergeCell ref="J175:J176"/>
    <mergeCell ref="K175:K176"/>
    <mergeCell ref="L167:L170"/>
    <mergeCell ref="G169:G170"/>
    <mergeCell ref="H169:H170"/>
    <mergeCell ref="I169:I170"/>
    <mergeCell ref="J169:J170"/>
    <mergeCell ref="K169:K170"/>
    <mergeCell ref="D159:D161"/>
    <mergeCell ref="E159:E161"/>
    <mergeCell ref="F159:F161"/>
    <mergeCell ref="G159:G161"/>
    <mergeCell ref="K167:K168"/>
    <mergeCell ref="L97:L100"/>
    <mergeCell ref="M97:M100"/>
    <mergeCell ref="Q268:Q269"/>
    <mergeCell ref="G270:G271"/>
    <mergeCell ref="H270:H271"/>
    <mergeCell ref="I270:I271"/>
    <mergeCell ref="J270:J271"/>
    <mergeCell ref="K270:K271"/>
    <mergeCell ref="L270:L271"/>
    <mergeCell ref="Q270:Q271"/>
    <mergeCell ref="G268:G269"/>
    <mergeCell ref="H268:H269"/>
    <mergeCell ref="I268:I269"/>
    <mergeCell ref="J268:J269"/>
    <mergeCell ref="K268:K269"/>
    <mergeCell ref="L268:L269"/>
    <mergeCell ref="G262:G263"/>
    <mergeCell ref="H262:H263"/>
    <mergeCell ref="I262:I263"/>
    <mergeCell ref="J262:J263"/>
    <mergeCell ref="K262:K263"/>
    <mergeCell ref="L262:L263"/>
    <mergeCell ref="Q243:Q244"/>
    <mergeCell ref="G245:G246"/>
    <mergeCell ref="H245:H246"/>
    <mergeCell ref="I245:I246"/>
    <mergeCell ref="J245:J246"/>
    <mergeCell ref="K245:K246"/>
    <mergeCell ref="L245:L246"/>
    <mergeCell ref="Q245:Q246"/>
    <mergeCell ref="G243:G244"/>
    <mergeCell ref="H243:H244"/>
    <mergeCell ref="I243:I244"/>
    <mergeCell ref="J243:J244"/>
    <mergeCell ref="K243:K244"/>
    <mergeCell ref="J260:J261"/>
    <mergeCell ref="K260:K261"/>
    <mergeCell ref="Q262:Q263"/>
    <mergeCell ref="G260:G261"/>
    <mergeCell ref="H260:H261"/>
    <mergeCell ref="P119:P122"/>
    <mergeCell ref="B113:B116"/>
    <mergeCell ref="C113:C116"/>
    <mergeCell ref="D113:D116"/>
    <mergeCell ref="E113:E116"/>
    <mergeCell ref="F113:F116"/>
    <mergeCell ref="G113:G116"/>
    <mergeCell ref="K113:K116"/>
    <mergeCell ref="L113:L116"/>
    <mergeCell ref="M113:M116"/>
    <mergeCell ref="P107:P110"/>
    <mergeCell ref="N113:N116"/>
    <mergeCell ref="O113:O116"/>
    <mergeCell ref="P113:P116"/>
    <mergeCell ref="B119:B122"/>
    <mergeCell ref="C119:C122"/>
    <mergeCell ref="D119:D122"/>
    <mergeCell ref="E119:E122"/>
    <mergeCell ref="F119:F122"/>
    <mergeCell ref="D107:D110"/>
    <mergeCell ref="E107:E110"/>
    <mergeCell ref="F107:F110"/>
    <mergeCell ref="G107:G110"/>
    <mergeCell ref="K107:K110"/>
    <mergeCell ref="L107:L110"/>
    <mergeCell ref="M107:M110"/>
    <mergeCell ref="N107:N110"/>
    <mergeCell ref="O107:O110"/>
    <mergeCell ref="G119:G122"/>
    <mergeCell ref="K119:K122"/>
    <mergeCell ref="L119:L122"/>
    <mergeCell ref="M119:M122"/>
    <mergeCell ref="N119:N122"/>
    <mergeCell ref="O119:O122"/>
    <mergeCell ref="B268:B271"/>
    <mergeCell ref="C268:C271"/>
    <mergeCell ref="D268:D271"/>
    <mergeCell ref="E268:E271"/>
    <mergeCell ref="F268:F271"/>
    <mergeCell ref="B254:B255"/>
    <mergeCell ref="C254:C255"/>
    <mergeCell ref="D254:D255"/>
    <mergeCell ref="E254:E255"/>
    <mergeCell ref="F254:F255"/>
    <mergeCell ref="B260:B263"/>
    <mergeCell ref="C260:C263"/>
    <mergeCell ref="D260:D263"/>
    <mergeCell ref="E260:E263"/>
    <mergeCell ref="F260:F263"/>
    <mergeCell ref="B243:B246"/>
    <mergeCell ref="C243:C246"/>
    <mergeCell ref="G154:G156"/>
    <mergeCell ref="B136:B139"/>
    <mergeCell ref="C136:C139"/>
    <mergeCell ref="D136:D139"/>
    <mergeCell ref="E136:E139"/>
    <mergeCell ref="F136:F139"/>
    <mergeCell ref="D243:D246"/>
    <mergeCell ref="E243:E246"/>
    <mergeCell ref="F243:F246"/>
    <mergeCell ref="B142:B145"/>
    <mergeCell ref="C142:C145"/>
    <mergeCell ref="D142:D145"/>
    <mergeCell ref="E142:E145"/>
    <mergeCell ref="F142:F145"/>
    <mergeCell ref="G142:G143"/>
    <mergeCell ref="B236:B237"/>
    <mergeCell ref="C236:C237"/>
    <mergeCell ref="D236:D237"/>
    <mergeCell ref="G136:G137"/>
    <mergeCell ref="G138:G139"/>
    <mergeCell ref="B159:B161"/>
    <mergeCell ref="C159:C161"/>
    <mergeCell ref="B146:N146"/>
    <mergeCell ref="B130:B133"/>
    <mergeCell ref="C130:C133"/>
    <mergeCell ref="D130:D133"/>
    <mergeCell ref="E130:E133"/>
    <mergeCell ref="F130:F133"/>
    <mergeCell ref="B123:I123"/>
    <mergeCell ref="E236:E237"/>
    <mergeCell ref="F236:F237"/>
    <mergeCell ref="H142:H143"/>
    <mergeCell ref="I142:I143"/>
    <mergeCell ref="J142:J143"/>
    <mergeCell ref="K130:K131"/>
    <mergeCell ref="L130:L133"/>
    <mergeCell ref="G132:G133"/>
    <mergeCell ref="H132:H133"/>
    <mergeCell ref="I132:I133"/>
    <mergeCell ref="J132:J133"/>
    <mergeCell ref="K132:K133"/>
    <mergeCell ref="K136:K137"/>
    <mergeCell ref="L136:L139"/>
    <mergeCell ref="K138:K139"/>
    <mergeCell ref="H136:H137"/>
    <mergeCell ref="I136:I137"/>
    <mergeCell ref="B26:H30"/>
    <mergeCell ref="B8:H12"/>
    <mergeCell ref="B13:H16"/>
    <mergeCell ref="B17:H25"/>
    <mergeCell ref="K142:K143"/>
    <mergeCell ref="L142:L145"/>
    <mergeCell ref="G144:G145"/>
    <mergeCell ref="H144:H145"/>
    <mergeCell ref="I144:I145"/>
    <mergeCell ref="J144:J145"/>
    <mergeCell ref="K144:K145"/>
    <mergeCell ref="J136:J137"/>
    <mergeCell ref="H138:H139"/>
    <mergeCell ref="I138:I139"/>
    <mergeCell ref="J138:J139"/>
    <mergeCell ref="G130:G131"/>
    <mergeCell ref="H130:H131"/>
    <mergeCell ref="I130:I131"/>
    <mergeCell ref="J130:J131"/>
    <mergeCell ref="K123:R123"/>
    <mergeCell ref="B124:I124"/>
    <mergeCell ref="B125:I125"/>
    <mergeCell ref="B107:B110"/>
    <mergeCell ref="C107:C110"/>
    <mergeCell ref="B184:B186"/>
    <mergeCell ref="C184:C186"/>
    <mergeCell ref="D184:D186"/>
    <mergeCell ref="E184:E186"/>
    <mergeCell ref="F184:F186"/>
    <mergeCell ref="G184:G186"/>
    <mergeCell ref="B189:B191"/>
    <mergeCell ref="C189:C191"/>
    <mergeCell ref="D189:D191"/>
    <mergeCell ref="E189:E191"/>
    <mergeCell ref="F189:F191"/>
    <mergeCell ref="G189:G191"/>
    <mergeCell ref="B194:B196"/>
    <mergeCell ref="C194:C196"/>
    <mergeCell ref="D194:D196"/>
    <mergeCell ref="E194:E196"/>
    <mergeCell ref="F194:F196"/>
    <mergeCell ref="G194:G196"/>
    <mergeCell ref="B202:B205"/>
    <mergeCell ref="C202:C205"/>
    <mergeCell ref="D202:D205"/>
    <mergeCell ref="E202:E205"/>
    <mergeCell ref="F202:F205"/>
    <mergeCell ref="G202:G203"/>
    <mergeCell ref="H202:H203"/>
    <mergeCell ref="I202:I203"/>
    <mergeCell ref="J202:J203"/>
    <mergeCell ref="K202:K203"/>
    <mergeCell ref="L202:L205"/>
    <mergeCell ref="G204:G205"/>
    <mergeCell ref="H204:H205"/>
    <mergeCell ref="I204:I205"/>
    <mergeCell ref="J204:J205"/>
    <mergeCell ref="K204:K205"/>
    <mergeCell ref="H216:H217"/>
    <mergeCell ref="I216:I217"/>
    <mergeCell ref="J216:J217"/>
    <mergeCell ref="K216:K217"/>
    <mergeCell ref="B208:B211"/>
    <mergeCell ref="C208:C211"/>
    <mergeCell ref="D208:D211"/>
    <mergeCell ref="E208:E211"/>
    <mergeCell ref="F208:F211"/>
    <mergeCell ref="G208:G209"/>
    <mergeCell ref="H208:H209"/>
    <mergeCell ref="I208:I209"/>
    <mergeCell ref="J208:J209"/>
    <mergeCell ref="B223:B226"/>
    <mergeCell ref="C223:C226"/>
    <mergeCell ref="D223:D226"/>
    <mergeCell ref="E223:E226"/>
    <mergeCell ref="F223:F226"/>
    <mergeCell ref="K208:K209"/>
    <mergeCell ref="L208:L211"/>
    <mergeCell ref="G210:G211"/>
    <mergeCell ref="H210:H211"/>
    <mergeCell ref="I210:I211"/>
    <mergeCell ref="J210:J211"/>
    <mergeCell ref="K210:K211"/>
    <mergeCell ref="B214:B217"/>
    <mergeCell ref="C214:C217"/>
    <mergeCell ref="D214:D217"/>
    <mergeCell ref="E214:E217"/>
    <mergeCell ref="F214:F217"/>
    <mergeCell ref="G214:G215"/>
    <mergeCell ref="H214:H215"/>
    <mergeCell ref="I214:I215"/>
    <mergeCell ref="J214:J215"/>
    <mergeCell ref="K214:K215"/>
    <mergeCell ref="L214:L217"/>
    <mergeCell ref="G216:G217"/>
  </mergeCells>
  <phoneticPr fontId="6" type="noConversion"/>
  <hyperlinks>
    <hyperlink ref="M4:O4" location="Index!A1" display="Retour à l'index" xr:uid="{5792B1A5-CD26-4C93-AAB9-C9EAD5364541}"/>
  </hyperlinks>
  <pageMargins left="0.7" right="0.7" top="0.75" bottom="0.75" header="0.3" footer="0.3"/>
  <pageSetup orientation="portrait" horizontalDpi="0" verticalDpi="0"/>
  <ignoredErrors>
    <ignoredError sqref="G49:G59 G68 G74" numberStoredAsText="1"/>
    <ignoredError sqref="J56:N56 J52:M55 J71:J72 N71:N72" twoDigitTextYear="1"/>
    <ignoredError sqref="N52:N55" twoDigitTextYear="1" numberStoredAsText="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CC0DD-0B34-4FF5-8AA9-20D35A5BA826}">
  <sheetPr>
    <tabColor rgb="FFC8102E"/>
    <pageSetUpPr fitToPage="1"/>
  </sheetPr>
  <dimension ref="A1:O21"/>
  <sheetViews>
    <sheetView showGridLines="0" zoomScaleNormal="100" workbookViewId="0">
      <pane ySplit="4" topLeftCell="A5" activePane="bottomLeft" state="frozen"/>
      <selection pane="bottomLeft" activeCell="B23" sqref="B23"/>
    </sheetView>
  </sheetViews>
  <sheetFormatPr baseColWidth="10" defaultColWidth="11.42578125" defaultRowHeight="15"/>
  <cols>
    <col min="2" max="8" width="15.42578125" customWidth="1"/>
  </cols>
  <sheetData>
    <row r="1" spans="1:15" ht="30" customHeight="1">
      <c r="A1" s="101"/>
      <c r="B1" s="103"/>
      <c r="C1" s="103"/>
      <c r="D1" s="101"/>
      <c r="E1" s="101"/>
      <c r="F1" s="101"/>
      <c r="G1" s="101"/>
      <c r="H1" s="101"/>
      <c r="I1" s="101"/>
      <c r="J1" s="101"/>
      <c r="K1" s="101"/>
      <c r="L1" s="101"/>
      <c r="M1" s="101"/>
      <c r="N1" s="101"/>
      <c r="O1" s="101"/>
    </row>
    <row r="2" spans="1:15" ht="30" customHeight="1">
      <c r="A2" s="101"/>
      <c r="B2" s="327" t="s">
        <v>53</v>
      </c>
      <c r="C2" s="327"/>
      <c r="D2" s="327"/>
      <c r="E2" s="327"/>
      <c r="F2" s="327"/>
      <c r="G2" s="327"/>
      <c r="H2" s="327"/>
      <c r="I2" s="327"/>
      <c r="J2" s="327"/>
      <c r="K2" s="327"/>
      <c r="L2" s="327"/>
      <c r="M2" s="327"/>
      <c r="N2" s="327"/>
      <c r="O2" s="327"/>
    </row>
    <row r="3" spans="1:15" ht="30" customHeight="1">
      <c r="A3" s="101"/>
      <c r="B3" s="328" t="s">
        <v>1146</v>
      </c>
      <c r="C3" s="328"/>
      <c r="D3" s="328"/>
      <c r="E3" s="328"/>
      <c r="F3" s="328"/>
      <c r="G3" s="328"/>
      <c r="H3" s="328"/>
      <c r="I3" s="328"/>
      <c r="J3" s="328"/>
      <c r="K3" s="328"/>
      <c r="L3" s="328"/>
      <c r="M3" s="328"/>
      <c r="N3" s="328"/>
      <c r="O3" s="328"/>
    </row>
    <row r="4" spans="1:15" ht="30" customHeight="1">
      <c r="A4" s="101"/>
      <c r="B4" s="103"/>
      <c r="C4" s="103"/>
      <c r="D4" s="101"/>
      <c r="E4" s="101"/>
      <c r="F4" s="101"/>
      <c r="G4" s="101"/>
      <c r="H4" s="101"/>
      <c r="I4" s="101"/>
      <c r="J4" s="101"/>
      <c r="K4" s="101"/>
      <c r="L4" s="101"/>
      <c r="M4" s="331" t="s">
        <v>55</v>
      </c>
      <c r="N4" s="331"/>
      <c r="O4" s="331"/>
    </row>
    <row r="5" spans="1:15" ht="30" customHeight="1">
      <c r="B5" s="198" t="s">
        <v>368</v>
      </c>
    </row>
    <row r="6" spans="1:15" ht="30" customHeight="1"/>
    <row r="7" spans="1:15">
      <c r="B7" s="199" t="s">
        <v>369</v>
      </c>
      <c r="C7" s="199" t="s">
        <v>370</v>
      </c>
      <c r="D7" s="199" t="s">
        <v>371</v>
      </c>
      <c r="E7" s="199" t="s">
        <v>372</v>
      </c>
      <c r="F7" s="199" t="s">
        <v>373</v>
      </c>
      <c r="G7" s="200" t="s">
        <v>374</v>
      </c>
      <c r="H7" s="200" t="s">
        <v>375</v>
      </c>
    </row>
    <row r="8" spans="1:15" ht="17.100000000000001" customHeight="1">
      <c r="B8" s="420"/>
      <c r="C8" s="420"/>
      <c r="D8" s="420"/>
      <c r="E8" s="420"/>
      <c r="F8" s="420"/>
      <c r="G8" s="420"/>
      <c r="H8" s="420" t="s">
        <v>376</v>
      </c>
    </row>
    <row r="9" spans="1:15" ht="17.100000000000001" customHeight="1">
      <c r="B9" s="420"/>
      <c r="C9" s="420"/>
      <c r="D9" s="420"/>
      <c r="E9" s="420"/>
      <c r="F9" s="420"/>
      <c r="G9" s="420"/>
      <c r="H9" s="420"/>
    </row>
    <row r="10" spans="1:15" ht="17.100000000000001" customHeight="1">
      <c r="B10" s="420"/>
      <c r="C10" s="420"/>
      <c r="D10" s="420"/>
      <c r="E10" s="420"/>
      <c r="F10" s="420"/>
      <c r="G10" s="420"/>
      <c r="H10" s="420"/>
    </row>
    <row r="11" spans="1:15" ht="17.100000000000001" customHeight="1">
      <c r="B11" s="420" t="s">
        <v>1148</v>
      </c>
      <c r="C11" s="420" t="s">
        <v>377</v>
      </c>
      <c r="D11" s="420"/>
      <c r="E11" s="420" t="s">
        <v>378</v>
      </c>
      <c r="F11" s="420" t="s">
        <v>379</v>
      </c>
      <c r="G11" s="420"/>
      <c r="H11" s="420"/>
    </row>
    <row r="12" spans="1:15" ht="17.100000000000001" customHeight="1">
      <c r="B12" s="420"/>
      <c r="C12" s="420"/>
      <c r="D12" s="420"/>
      <c r="E12" s="420"/>
      <c r="F12" s="420"/>
      <c r="G12" s="420"/>
      <c r="H12" s="420"/>
    </row>
    <row r="13" spans="1:15" ht="17.100000000000001" customHeight="1">
      <c r="B13" s="420"/>
      <c r="C13" s="420"/>
      <c r="D13" s="420"/>
      <c r="E13" s="420"/>
      <c r="F13" s="420"/>
      <c r="G13" s="420"/>
      <c r="H13" s="420"/>
    </row>
    <row r="14" spans="1:15" ht="17.100000000000001" customHeight="1">
      <c r="B14" s="420" t="s">
        <v>63</v>
      </c>
      <c r="C14" s="420" t="s">
        <v>63</v>
      </c>
      <c r="D14" s="420" t="s">
        <v>63</v>
      </c>
      <c r="E14" s="420" t="s">
        <v>63</v>
      </c>
      <c r="F14" s="420" t="s">
        <v>63</v>
      </c>
      <c r="G14" s="61"/>
      <c r="H14" s="420" t="s">
        <v>63</v>
      </c>
    </row>
    <row r="15" spans="1:15" ht="17.100000000000001" customHeight="1">
      <c r="B15" s="420"/>
      <c r="C15" s="420"/>
      <c r="D15" s="420"/>
      <c r="E15" s="420"/>
      <c r="F15" s="420"/>
      <c r="G15" s="61"/>
      <c r="H15" s="420"/>
    </row>
    <row r="16" spans="1:15" ht="17.100000000000001" customHeight="1">
      <c r="B16" s="420"/>
      <c r="C16" s="420"/>
      <c r="D16" s="420"/>
      <c r="E16" s="420"/>
      <c r="F16" s="420"/>
      <c r="G16" s="61"/>
      <c r="H16" s="420"/>
    </row>
    <row r="17" spans="2:8" ht="17.100000000000001" customHeight="1">
      <c r="B17" s="420" t="s">
        <v>380</v>
      </c>
      <c r="C17" s="420"/>
      <c r="D17" s="420"/>
      <c r="E17" s="420"/>
      <c r="F17" s="419" t="s">
        <v>381</v>
      </c>
      <c r="G17" s="419" t="s">
        <v>382</v>
      </c>
      <c r="H17" s="419" t="s">
        <v>383</v>
      </c>
    </row>
    <row r="18" spans="2:8" ht="17.100000000000001" customHeight="1">
      <c r="B18" s="420"/>
      <c r="C18" s="420"/>
      <c r="D18" s="420"/>
      <c r="E18" s="420"/>
      <c r="F18" s="419"/>
      <c r="G18" s="419"/>
      <c r="H18" s="419"/>
    </row>
    <row r="19" spans="2:8" ht="17.100000000000001" customHeight="1">
      <c r="B19" s="420"/>
      <c r="C19" s="420"/>
      <c r="D19" s="420"/>
      <c r="E19" s="420"/>
      <c r="F19" s="419"/>
      <c r="G19" s="419"/>
      <c r="H19" s="419"/>
    </row>
    <row r="21" spans="2:8" ht="44.25" customHeight="1">
      <c r="B21" s="421" t="s">
        <v>1149</v>
      </c>
      <c r="C21" s="421"/>
      <c r="D21" s="421"/>
      <c r="E21" s="421"/>
      <c r="F21" s="421"/>
      <c r="G21" s="421"/>
      <c r="H21" s="421"/>
    </row>
  </sheetData>
  <mergeCells count="31">
    <mergeCell ref="B21:H21"/>
    <mergeCell ref="B2:O2"/>
    <mergeCell ref="B3:O3"/>
    <mergeCell ref="M4:O4"/>
    <mergeCell ref="B8:B10"/>
    <mergeCell ref="C8:C10"/>
    <mergeCell ref="D8:D10"/>
    <mergeCell ref="E8:E10"/>
    <mergeCell ref="F8:F10"/>
    <mergeCell ref="G8:G10"/>
    <mergeCell ref="H8:H10"/>
    <mergeCell ref="H11:H13"/>
    <mergeCell ref="B14:B16"/>
    <mergeCell ref="C14:C16"/>
    <mergeCell ref="D14:D16"/>
    <mergeCell ref="E14:E16"/>
    <mergeCell ref="F14:F16"/>
    <mergeCell ref="H14:H16"/>
    <mergeCell ref="B11:B13"/>
    <mergeCell ref="C11:C13"/>
    <mergeCell ref="D11:D13"/>
    <mergeCell ref="E11:E13"/>
    <mergeCell ref="F11:F13"/>
    <mergeCell ref="G11:G13"/>
    <mergeCell ref="H17:H19"/>
    <mergeCell ref="B17:B19"/>
    <mergeCell ref="C17:C19"/>
    <mergeCell ref="D17:D19"/>
    <mergeCell ref="E17:E19"/>
    <mergeCell ref="F17:F19"/>
    <mergeCell ref="G17:G19"/>
  </mergeCells>
  <hyperlinks>
    <hyperlink ref="M4:O4" location="Index!A1" display="Retour à l'index" xr:uid="{CBB0F2BE-42C3-421D-8B8F-702AE50CDC4E}"/>
  </hyperlinks>
  <pageMargins left="0.7" right="0.7" top="0.75" bottom="0.75" header="0.3" footer="0.3"/>
  <pageSetup scale="74" orientation="portrait" horizontalDpi="4294967293"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90AB2-9669-46D3-8F68-8B6CA6993217}">
  <sheetPr>
    <tabColor rgb="FFC8102E"/>
    <pageSetUpPr fitToPage="1"/>
  </sheetPr>
  <dimension ref="A1:O176"/>
  <sheetViews>
    <sheetView showGridLines="0" zoomScaleNormal="100" workbookViewId="0">
      <pane ySplit="4" topLeftCell="A5" activePane="bottomLeft" state="frozen"/>
      <selection pane="bottomLeft"/>
    </sheetView>
  </sheetViews>
  <sheetFormatPr baseColWidth="10" defaultColWidth="11.42578125" defaultRowHeight="15"/>
  <cols>
    <col min="2" max="2" width="200.7109375" style="202" customWidth="1"/>
    <col min="3" max="5" width="21.140625" customWidth="1"/>
    <col min="6" max="8" width="15.42578125" customWidth="1"/>
  </cols>
  <sheetData>
    <row r="1" spans="1:15" ht="30" customHeight="1">
      <c r="A1" s="101"/>
      <c r="B1" s="102"/>
      <c r="C1" s="103"/>
      <c r="D1" s="101"/>
      <c r="E1" s="101"/>
      <c r="F1" s="101"/>
      <c r="G1" s="101"/>
      <c r="H1" s="101"/>
      <c r="I1" s="101"/>
      <c r="J1" s="101"/>
      <c r="K1" s="101"/>
      <c r="L1" s="101"/>
      <c r="M1" s="101"/>
      <c r="N1" s="101"/>
      <c r="O1" s="101"/>
    </row>
    <row r="2" spans="1:15" ht="30" customHeight="1">
      <c r="A2" s="101"/>
      <c r="B2" s="173" t="s">
        <v>53</v>
      </c>
      <c r="C2" s="141"/>
      <c r="D2" s="141"/>
      <c r="E2" s="141"/>
      <c r="F2" s="141"/>
      <c r="G2" s="141"/>
      <c r="H2" s="141"/>
      <c r="I2" s="141"/>
      <c r="J2" s="141"/>
      <c r="K2" s="141"/>
      <c r="L2" s="141"/>
      <c r="M2" s="141"/>
      <c r="N2" s="141"/>
      <c r="O2" s="141"/>
    </row>
    <row r="3" spans="1:15" ht="30" customHeight="1">
      <c r="A3" s="101"/>
      <c r="B3" s="174" t="s">
        <v>25</v>
      </c>
      <c r="C3" s="142"/>
      <c r="D3" s="142"/>
      <c r="E3" s="142"/>
      <c r="F3" s="142"/>
      <c r="G3" s="142"/>
      <c r="H3" s="142"/>
      <c r="I3" s="142"/>
      <c r="J3" s="142"/>
      <c r="K3" s="142"/>
      <c r="L3" s="142"/>
      <c r="M3" s="142"/>
      <c r="N3" s="142"/>
      <c r="O3" s="142"/>
    </row>
    <row r="4" spans="1:15" ht="30" customHeight="1">
      <c r="A4" s="101"/>
      <c r="B4" s="102"/>
      <c r="C4" s="331" t="s">
        <v>55</v>
      </c>
      <c r="D4" s="331"/>
      <c r="E4" s="331"/>
      <c r="F4" s="101"/>
      <c r="G4" s="101"/>
      <c r="H4" s="101"/>
      <c r="I4" s="101"/>
      <c r="J4" s="101"/>
      <c r="K4" s="101"/>
      <c r="L4" s="101"/>
    </row>
    <row r="5" spans="1:15" ht="30" customHeight="1">
      <c r="B5" s="201" t="s">
        <v>25</v>
      </c>
    </row>
    <row r="6" spans="1:15" ht="30" customHeight="1"/>
    <row r="7" spans="1:15" ht="33.75">
      <c r="B7" s="203" t="s">
        <v>384</v>
      </c>
    </row>
    <row r="8" spans="1:15" ht="18">
      <c r="B8" s="90" t="s">
        <v>385</v>
      </c>
    </row>
    <row r="9" spans="1:15">
      <c r="B9" s="91" t="s">
        <v>386</v>
      </c>
    </row>
    <row r="10" spans="1:15">
      <c r="B10" s="91"/>
    </row>
    <row r="11" spans="1:15" ht="15" customHeight="1">
      <c r="B11" s="91" t="s">
        <v>387</v>
      </c>
    </row>
    <row r="12" spans="1:15">
      <c r="B12" s="91"/>
    </row>
    <row r="13" spans="1:15" ht="25.5">
      <c r="B13" s="91" t="s">
        <v>388</v>
      </c>
    </row>
    <row r="14" spans="1:15" ht="15" customHeight="1">
      <c r="B14" s="91"/>
    </row>
    <row r="15" spans="1:15" ht="25.5">
      <c r="B15" s="91" t="s">
        <v>389</v>
      </c>
    </row>
    <row r="16" spans="1:15">
      <c r="B16" s="92"/>
    </row>
    <row r="17" spans="2:2" ht="18">
      <c r="B17" s="90" t="s">
        <v>390</v>
      </c>
    </row>
    <row r="18" spans="2:2" ht="25.5">
      <c r="B18" s="91" t="s">
        <v>391</v>
      </c>
    </row>
    <row r="19" spans="2:2">
      <c r="B19" s="91"/>
    </row>
    <row r="20" spans="2:2" ht="25.5">
      <c r="B20" s="91" t="s">
        <v>392</v>
      </c>
    </row>
    <row r="21" spans="2:2">
      <c r="B21" s="91"/>
    </row>
    <row r="22" spans="2:2" ht="38.25">
      <c r="B22" s="91" t="s">
        <v>393</v>
      </c>
    </row>
    <row r="23" spans="2:2">
      <c r="B23" s="92"/>
    </row>
    <row r="24" spans="2:2" ht="18">
      <c r="B24" s="90" t="s">
        <v>394</v>
      </c>
    </row>
    <row r="25" spans="2:2" ht="51">
      <c r="B25" s="91" t="s">
        <v>395</v>
      </c>
    </row>
    <row r="26" spans="2:2" ht="25.5">
      <c r="B26" s="91" t="s">
        <v>396</v>
      </c>
    </row>
    <row r="27" spans="2:2">
      <c r="B27" s="91" t="s">
        <v>397</v>
      </c>
    </row>
    <row r="28" spans="2:2">
      <c r="B28" s="91" t="s">
        <v>398</v>
      </c>
    </row>
    <row r="29" spans="2:2">
      <c r="B29" s="91" t="s">
        <v>399</v>
      </c>
    </row>
    <row r="30" spans="2:2">
      <c r="B30" s="92"/>
    </row>
    <row r="31" spans="2:2">
      <c r="B31" s="204" t="s">
        <v>400</v>
      </c>
    </row>
    <row r="32" spans="2:2">
      <c r="B32" s="91" t="s">
        <v>401</v>
      </c>
    </row>
    <row r="33" spans="2:5">
      <c r="B33" s="91"/>
    </row>
    <row r="34" spans="2:5">
      <c r="B34" s="91" t="s">
        <v>402</v>
      </c>
    </row>
    <row r="35" spans="2:5">
      <c r="B35" s="91"/>
    </row>
    <row r="36" spans="2:5" ht="25.5">
      <c r="B36" s="91" t="s">
        <v>403</v>
      </c>
    </row>
    <row r="37" spans="2:5">
      <c r="B37" s="92"/>
    </row>
    <row r="38" spans="2:5" ht="18">
      <c r="B38" s="90" t="s">
        <v>404</v>
      </c>
    </row>
    <row r="39" spans="2:5">
      <c r="B39" s="93"/>
    </row>
    <row r="40" spans="2:5">
      <c r="B40" s="94" t="s">
        <v>405</v>
      </c>
    </row>
    <row r="41" spans="2:5" ht="25.5">
      <c r="B41" s="91" t="s">
        <v>406</v>
      </c>
    </row>
    <row r="42" spans="2:5">
      <c r="B42" s="91"/>
    </row>
    <row r="43" spans="2:5">
      <c r="B43" s="91" t="s">
        <v>407</v>
      </c>
    </row>
    <row r="44" spans="2:5" ht="22.5" customHeight="1">
      <c r="C44" s="422" t="s">
        <v>408</v>
      </c>
      <c r="D44" s="423" t="s">
        <v>409</v>
      </c>
      <c r="E44" s="423" t="s">
        <v>410</v>
      </c>
    </row>
    <row r="45" spans="2:5" ht="22.5" customHeight="1">
      <c r="C45" s="422"/>
      <c r="D45" s="423"/>
      <c r="E45" s="423"/>
    </row>
    <row r="46" spans="2:5" ht="51.75" customHeight="1">
      <c r="C46" s="138" t="s">
        <v>411</v>
      </c>
      <c r="D46" s="138" t="s">
        <v>412</v>
      </c>
      <c r="E46" s="138" t="s">
        <v>413</v>
      </c>
    </row>
    <row r="47" spans="2:5" ht="51.75" customHeight="1">
      <c r="C47" s="138" t="s">
        <v>414</v>
      </c>
      <c r="D47" s="138" t="s">
        <v>412</v>
      </c>
      <c r="E47" s="138" t="s">
        <v>415</v>
      </c>
    </row>
    <row r="48" spans="2:5" ht="39" customHeight="1">
      <c r="C48" s="138" t="s">
        <v>416</v>
      </c>
      <c r="D48" s="138" t="s">
        <v>417</v>
      </c>
      <c r="E48" s="138" t="s">
        <v>418</v>
      </c>
    </row>
    <row r="49" spans="2:5" ht="39" customHeight="1">
      <c r="C49" s="138" t="s">
        <v>419</v>
      </c>
      <c r="D49" s="138" t="s">
        <v>417</v>
      </c>
      <c r="E49" s="138" t="s">
        <v>418</v>
      </c>
    </row>
    <row r="50" spans="2:5">
      <c r="B50" s="204"/>
    </row>
    <row r="51" spans="2:5">
      <c r="B51" s="91" t="s">
        <v>420</v>
      </c>
    </row>
    <row r="52" spans="2:5">
      <c r="B52" s="91"/>
    </row>
    <row r="53" spans="2:5">
      <c r="B53" s="205" t="s">
        <v>421</v>
      </c>
    </row>
    <row r="54" spans="2:5">
      <c r="B54" s="92"/>
    </row>
    <row r="55" spans="2:5" ht="18">
      <c r="B55" s="90" t="s">
        <v>422</v>
      </c>
    </row>
    <row r="56" spans="2:5">
      <c r="B56" s="92"/>
    </row>
    <row r="57" spans="2:5" ht="25.5">
      <c r="B57" s="91" t="s">
        <v>423</v>
      </c>
    </row>
    <row r="58" spans="2:5">
      <c r="B58" s="91" t="s">
        <v>424</v>
      </c>
    </row>
    <row r="59" spans="2:5">
      <c r="B59" s="91" t="s">
        <v>425</v>
      </c>
    </row>
    <row r="60" spans="2:5">
      <c r="B60" s="91" t="s">
        <v>426</v>
      </c>
    </row>
    <row r="61" spans="2:5">
      <c r="B61" s="91" t="s">
        <v>427</v>
      </c>
    </row>
    <row r="62" spans="2:5">
      <c r="B62" s="91" t="s">
        <v>428</v>
      </c>
    </row>
    <row r="63" spans="2:5">
      <c r="B63" s="91" t="s">
        <v>429</v>
      </c>
    </row>
    <row r="64" spans="2:5" ht="25.5">
      <c r="B64" s="91" t="s">
        <v>430</v>
      </c>
    </row>
    <row r="65" spans="2:2">
      <c r="B65" s="91" t="s">
        <v>431</v>
      </c>
    </row>
    <row r="66" spans="2:2" ht="25.5">
      <c r="B66" s="91" t="s">
        <v>432</v>
      </c>
    </row>
    <row r="67" spans="2:2">
      <c r="B67" s="91" t="s">
        <v>433</v>
      </c>
    </row>
    <row r="68" spans="2:2">
      <c r="B68" s="91" t="s">
        <v>434</v>
      </c>
    </row>
    <row r="69" spans="2:2">
      <c r="B69" s="91"/>
    </row>
    <row r="70" spans="2:2" ht="18">
      <c r="B70" s="90" t="s">
        <v>435</v>
      </c>
    </row>
    <row r="71" spans="2:2">
      <c r="B71" s="93"/>
    </row>
    <row r="72" spans="2:2">
      <c r="B72" s="94" t="s">
        <v>436</v>
      </c>
    </row>
    <row r="73" spans="2:2" ht="39.75">
      <c r="B73" s="91" t="s">
        <v>437</v>
      </c>
    </row>
    <row r="74" spans="2:2" ht="25.5">
      <c r="B74" s="91" t="s">
        <v>438</v>
      </c>
    </row>
    <row r="75" spans="2:2" ht="25.5">
      <c r="B75" s="91" t="s">
        <v>439</v>
      </c>
    </row>
    <row r="76" spans="2:2" ht="25.5">
      <c r="B76" s="91" t="s">
        <v>440</v>
      </c>
    </row>
    <row r="77" spans="2:2">
      <c r="B77" s="91" t="s">
        <v>441</v>
      </c>
    </row>
    <row r="78" spans="2:2">
      <c r="B78" s="91" t="s">
        <v>442</v>
      </c>
    </row>
    <row r="79" spans="2:2">
      <c r="B79" s="92"/>
    </row>
    <row r="80" spans="2:2">
      <c r="B80" s="91" t="s">
        <v>443</v>
      </c>
    </row>
    <row r="81" spans="2:2" ht="25.5">
      <c r="B81" s="91" t="s">
        <v>444</v>
      </c>
    </row>
    <row r="82" spans="2:2">
      <c r="B82" s="91" t="s">
        <v>445</v>
      </c>
    </row>
    <row r="83" spans="2:2">
      <c r="B83" s="91" t="s">
        <v>446</v>
      </c>
    </row>
    <row r="84" spans="2:2">
      <c r="B84" s="92"/>
    </row>
    <row r="85" spans="2:2">
      <c r="B85" s="91" t="s">
        <v>447</v>
      </c>
    </row>
    <row r="86" spans="2:2">
      <c r="B86" s="91"/>
    </row>
    <row r="88" spans="2:2" ht="35.25">
      <c r="B88" s="95" t="s">
        <v>448</v>
      </c>
    </row>
    <row r="89" spans="2:2" ht="18">
      <c r="B89" s="90" t="s">
        <v>449</v>
      </c>
    </row>
    <row r="90" spans="2:2">
      <c r="B90" s="91" t="s">
        <v>450</v>
      </c>
    </row>
    <row r="91" spans="2:2">
      <c r="B91" s="96" t="s">
        <v>451</v>
      </c>
    </row>
    <row r="92" spans="2:2">
      <c r="B92" s="96" t="s">
        <v>452</v>
      </c>
    </row>
    <row r="93" spans="2:2">
      <c r="B93" s="93"/>
    </row>
    <row r="94" spans="2:2" ht="18">
      <c r="B94" s="90" t="s">
        <v>453</v>
      </c>
    </row>
    <row r="95" spans="2:2">
      <c r="B95" s="91" t="s">
        <v>454</v>
      </c>
    </row>
    <row r="96" spans="2:2">
      <c r="B96" s="91" t="s">
        <v>455</v>
      </c>
    </row>
    <row r="97" spans="2:2">
      <c r="B97" s="91" t="s">
        <v>456</v>
      </c>
    </row>
    <row r="98" spans="2:2" ht="25.5">
      <c r="B98" s="91" t="s">
        <v>457</v>
      </c>
    </row>
    <row r="99" spans="2:2" ht="25.5">
      <c r="B99" s="91" t="s">
        <v>458</v>
      </c>
    </row>
    <row r="100" spans="2:2">
      <c r="B100" s="91"/>
    </row>
    <row r="101" spans="2:2" ht="18">
      <c r="B101" s="90" t="s">
        <v>459</v>
      </c>
    </row>
    <row r="102" spans="2:2">
      <c r="B102" s="93"/>
    </row>
    <row r="103" spans="2:2">
      <c r="B103" s="94" t="s">
        <v>460</v>
      </c>
    </row>
    <row r="104" spans="2:2">
      <c r="B104" s="92"/>
    </row>
    <row r="105" spans="2:2">
      <c r="B105" s="97" t="s">
        <v>461</v>
      </c>
    </row>
    <row r="106" spans="2:2">
      <c r="B106" s="91" t="s">
        <v>462</v>
      </c>
    </row>
    <row r="107" spans="2:2">
      <c r="B107" s="91"/>
    </row>
    <row r="108" spans="2:2">
      <c r="B108" s="92"/>
    </row>
    <row r="109" spans="2:2">
      <c r="B109" s="94" t="s">
        <v>463</v>
      </c>
    </row>
    <row r="110" spans="2:2">
      <c r="B110" s="92"/>
    </row>
    <row r="111" spans="2:2">
      <c r="B111" s="97" t="s">
        <v>461</v>
      </c>
    </row>
    <row r="112" spans="2:2" ht="38.25">
      <c r="B112" s="91" t="s">
        <v>464</v>
      </c>
    </row>
    <row r="113" spans="2:2">
      <c r="B113" s="91"/>
    </row>
    <row r="114" spans="2:2">
      <c r="B114" s="97" t="s">
        <v>465</v>
      </c>
    </row>
    <row r="115" spans="2:2">
      <c r="B115" s="91" t="s">
        <v>466</v>
      </c>
    </row>
    <row r="116" spans="2:2" ht="25.5">
      <c r="B116" s="96" t="s">
        <v>467</v>
      </c>
    </row>
    <row r="117" spans="2:2">
      <c r="B117" s="92"/>
    </row>
    <row r="118" spans="2:2">
      <c r="B118" s="94" t="s">
        <v>468</v>
      </c>
    </row>
    <row r="119" spans="2:2" ht="63.75">
      <c r="B119" s="91" t="s">
        <v>469</v>
      </c>
    </row>
    <row r="120" spans="2:2">
      <c r="B120" s="91"/>
    </row>
    <row r="121" spans="2:2" ht="25.5">
      <c r="B121" s="91" t="s">
        <v>470</v>
      </c>
    </row>
    <row r="122" spans="2:2">
      <c r="B122" s="92"/>
    </row>
    <row r="123" spans="2:2" ht="18">
      <c r="B123" s="90" t="s">
        <v>471</v>
      </c>
    </row>
    <row r="124" spans="2:2" ht="38.25">
      <c r="B124" s="91" t="s">
        <v>472</v>
      </c>
    </row>
    <row r="125" spans="2:2">
      <c r="B125" s="206"/>
    </row>
    <row r="126" spans="2:2">
      <c r="B126" s="94" t="s">
        <v>473</v>
      </c>
    </row>
    <row r="127" spans="2:2">
      <c r="B127" s="92"/>
    </row>
    <row r="128" spans="2:2">
      <c r="B128" s="91" t="s">
        <v>474</v>
      </c>
    </row>
    <row r="129" spans="2:6">
      <c r="B129" s="91"/>
    </row>
    <row r="130" spans="2:6" ht="15.75" customHeight="1">
      <c r="C130" s="423" t="s">
        <v>475</v>
      </c>
      <c r="D130" s="423"/>
      <c r="E130" s="423" t="s">
        <v>476</v>
      </c>
      <c r="F130" s="423"/>
    </row>
    <row r="131" spans="2:6" ht="25.5">
      <c r="C131" s="138" t="s">
        <v>477</v>
      </c>
      <c r="D131" s="138" t="s">
        <v>478</v>
      </c>
      <c r="E131" s="138" t="s">
        <v>477</v>
      </c>
      <c r="F131" s="138" t="s">
        <v>478</v>
      </c>
    </row>
    <row r="132" spans="2:6" ht="25.5">
      <c r="C132" s="139" t="s">
        <v>479</v>
      </c>
      <c r="D132" s="138" t="s">
        <v>480</v>
      </c>
      <c r="E132" s="139" t="s">
        <v>481</v>
      </c>
      <c r="F132" s="138" t="s">
        <v>482</v>
      </c>
    </row>
    <row r="133" spans="2:6" ht="22.5" customHeight="1">
      <c r="C133" s="139" t="s">
        <v>483</v>
      </c>
      <c r="D133" s="138" t="s">
        <v>484</v>
      </c>
      <c r="E133" s="139" t="s">
        <v>485</v>
      </c>
      <c r="F133" s="138" t="s">
        <v>486</v>
      </c>
    </row>
    <row r="134" spans="2:6">
      <c r="C134" s="139"/>
      <c r="D134" s="138"/>
      <c r="E134" s="139"/>
      <c r="F134" s="138"/>
    </row>
    <row r="135" spans="2:6">
      <c r="B135" s="91"/>
    </row>
    <row r="136" spans="2:6" ht="25.5">
      <c r="B136" s="91" t="s">
        <v>487</v>
      </c>
    </row>
    <row r="137" spans="2:6">
      <c r="B137" s="92"/>
    </row>
    <row r="138" spans="2:6">
      <c r="B138" s="94" t="s">
        <v>488</v>
      </c>
    </row>
    <row r="139" spans="2:6" ht="25.5">
      <c r="B139" s="91" t="s">
        <v>489</v>
      </c>
    </row>
    <row r="140" spans="2:6" ht="38.25">
      <c r="B140" s="91" t="s">
        <v>490</v>
      </c>
    </row>
    <row r="141" spans="2:6" ht="25.5">
      <c r="B141" s="91" t="s">
        <v>491</v>
      </c>
    </row>
    <row r="142" spans="2:6">
      <c r="B142" s="93"/>
    </row>
    <row r="143" spans="2:6" ht="18">
      <c r="B143" s="90" t="s">
        <v>492</v>
      </c>
    </row>
    <row r="144" spans="2:6">
      <c r="B144" s="92"/>
    </row>
    <row r="145" spans="2:2">
      <c r="B145" s="97" t="s">
        <v>493</v>
      </c>
    </row>
    <row r="146" spans="2:2" ht="38.25">
      <c r="B146" s="91" t="s">
        <v>494</v>
      </c>
    </row>
    <row r="147" spans="2:2">
      <c r="B147" s="92"/>
    </row>
    <row r="148" spans="2:2">
      <c r="B148" s="97" t="s">
        <v>495</v>
      </c>
    </row>
    <row r="149" spans="2:2">
      <c r="B149" s="91" t="s">
        <v>496</v>
      </c>
    </row>
    <row r="150" spans="2:2">
      <c r="B150" s="91"/>
    </row>
    <row r="151" spans="2:2">
      <c r="B151" s="91" t="s">
        <v>497</v>
      </c>
    </row>
    <row r="152" spans="2:2">
      <c r="B152" s="92"/>
    </row>
    <row r="153" spans="2:2">
      <c r="B153" s="97" t="s">
        <v>498</v>
      </c>
    </row>
    <row r="154" spans="2:2" ht="25.5">
      <c r="B154" s="91" t="s">
        <v>499</v>
      </c>
    </row>
    <row r="155" spans="2:2">
      <c r="B155" s="93"/>
    </row>
    <row r="156" spans="2:2" ht="18">
      <c r="B156" s="90" t="s">
        <v>500</v>
      </c>
    </row>
    <row r="157" spans="2:2">
      <c r="B157" s="91" t="s">
        <v>501</v>
      </c>
    </row>
    <row r="158" spans="2:2">
      <c r="B158" s="96" t="s">
        <v>502</v>
      </c>
    </row>
    <row r="159" spans="2:2">
      <c r="B159" s="96" t="s">
        <v>503</v>
      </c>
    </row>
    <row r="160" spans="2:2">
      <c r="B160" s="96" t="s">
        <v>504</v>
      </c>
    </row>
    <row r="161" spans="2:2">
      <c r="B161" s="96" t="s">
        <v>505</v>
      </c>
    </row>
    <row r="162" spans="2:2">
      <c r="B162" s="96" t="s">
        <v>506</v>
      </c>
    </row>
    <row r="163" spans="2:2">
      <c r="B163" s="96" t="s">
        <v>507</v>
      </c>
    </row>
    <row r="164" spans="2:2">
      <c r="B164" s="96" t="s">
        <v>508</v>
      </c>
    </row>
    <row r="165" spans="2:2">
      <c r="B165" s="91"/>
    </row>
    <row r="166" spans="2:2" ht="25.5">
      <c r="B166" s="91" t="s">
        <v>509</v>
      </c>
    </row>
    <row r="167" spans="2:2">
      <c r="B167" s="92"/>
    </row>
    <row r="168" spans="2:2" ht="18">
      <c r="B168" s="90" t="s">
        <v>510</v>
      </c>
    </row>
    <row r="169" spans="2:2" ht="38.25">
      <c r="B169" s="91" t="s">
        <v>511</v>
      </c>
    </row>
    <row r="170" spans="2:2">
      <c r="B170" s="92"/>
    </row>
    <row r="171" spans="2:2">
      <c r="B171" s="92"/>
    </row>
    <row r="172" spans="2:2">
      <c r="B172" s="92"/>
    </row>
    <row r="173" spans="2:2">
      <c r="B173" s="177"/>
    </row>
    <row r="174" spans="2:2">
      <c r="B174" s="207"/>
    </row>
    <row r="175" spans="2:2">
      <c r="B175" s="207"/>
    </row>
    <row r="176" spans="2:2">
      <c r="B176" s="207"/>
    </row>
  </sheetData>
  <mergeCells count="6">
    <mergeCell ref="C4:E4"/>
    <mergeCell ref="C44:C45"/>
    <mergeCell ref="D44:D45"/>
    <mergeCell ref="E44:E45"/>
    <mergeCell ref="C130:D130"/>
    <mergeCell ref="E130:F130"/>
  </mergeCells>
  <hyperlinks>
    <hyperlink ref="B53" r:id="rId1" display="https://www.canada.ca/en/canadian-heritage/services/funding/athlete-assistance/policies-procedures.html" xr:uid="{E2E539D2-67F8-4DBB-9B71-46B140A2C961}"/>
    <hyperlink ref="C4:E4" location="Index!A1" display="Retour à l'index" xr:uid="{67E99FF9-5853-4F28-8092-8EFA08533819}"/>
  </hyperlinks>
  <pageMargins left="0.7" right="0.7" top="0.75" bottom="0.75" header="0.3" footer="0.3"/>
  <pageSetup scale="74" orientation="portrait" horizontalDpi="4294967293" verticalDpi="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8B84E-C0CC-45AB-915A-BE776C9A68D4}">
  <sheetPr>
    <tabColor rgb="FFC8102E"/>
    <pageSetUpPr fitToPage="1"/>
  </sheetPr>
  <dimension ref="A1:S176"/>
  <sheetViews>
    <sheetView showGridLines="0" zoomScaleNormal="100" workbookViewId="0">
      <pane ySplit="4" topLeftCell="A5" activePane="bottomLeft" state="frozen"/>
      <selection pane="bottomLeft" activeCell="M4" sqref="M4:O4"/>
    </sheetView>
  </sheetViews>
  <sheetFormatPr baseColWidth="10" defaultColWidth="11.42578125" defaultRowHeight="14.25"/>
  <cols>
    <col min="1" max="1" width="11.42578125" style="57" customWidth="1"/>
    <col min="2" max="2" width="14.85546875" style="104" customWidth="1"/>
    <col min="3" max="15" width="14.7109375" style="57" customWidth="1"/>
    <col min="16" max="16384" width="11.42578125" style="57"/>
  </cols>
  <sheetData>
    <row r="1" spans="1:19" ht="30" customHeight="1">
      <c r="A1" s="101" t="s">
        <v>512</v>
      </c>
      <c r="B1" s="102"/>
      <c r="C1" s="103"/>
      <c r="D1" s="101"/>
      <c r="E1" s="101"/>
      <c r="F1" s="101"/>
      <c r="G1" s="101"/>
      <c r="H1" s="101"/>
      <c r="I1" s="101"/>
      <c r="J1" s="101"/>
      <c r="K1" s="101"/>
      <c r="L1" s="101"/>
      <c r="M1" s="101"/>
      <c r="N1" s="101"/>
      <c r="O1" s="101"/>
    </row>
    <row r="2" spans="1:19" ht="30" customHeight="1">
      <c r="A2" s="101"/>
      <c r="B2" s="327" t="s">
        <v>0</v>
      </c>
      <c r="C2" s="327"/>
      <c r="D2" s="327"/>
      <c r="E2" s="327"/>
      <c r="F2" s="327"/>
      <c r="G2" s="327"/>
      <c r="H2" s="327"/>
      <c r="I2" s="327"/>
      <c r="J2" s="327"/>
      <c r="K2" s="327"/>
      <c r="L2" s="327"/>
      <c r="M2" s="327"/>
      <c r="N2" s="327"/>
      <c r="O2" s="327"/>
    </row>
    <row r="3" spans="1:19" ht="30" customHeight="1">
      <c r="A3" s="101"/>
      <c r="B3" s="328" t="s">
        <v>513</v>
      </c>
      <c r="C3" s="328"/>
      <c r="D3" s="328"/>
      <c r="E3" s="328"/>
      <c r="F3" s="328"/>
      <c r="G3" s="328"/>
      <c r="H3" s="328"/>
      <c r="I3" s="328"/>
      <c r="J3" s="328"/>
      <c r="K3" s="328"/>
      <c r="L3" s="328"/>
      <c r="M3" s="328"/>
      <c r="N3" s="328"/>
      <c r="O3" s="328"/>
    </row>
    <row r="4" spans="1:19" ht="30" customHeight="1">
      <c r="A4" s="101"/>
      <c r="B4" s="102"/>
      <c r="F4" s="101"/>
      <c r="G4" s="101"/>
      <c r="H4" s="101"/>
      <c r="I4" s="101"/>
      <c r="J4" s="101"/>
      <c r="K4" s="101"/>
      <c r="L4" s="101"/>
      <c r="M4" s="331" t="s">
        <v>55</v>
      </c>
      <c r="N4" s="331"/>
      <c r="O4" s="331"/>
    </row>
    <row r="5" spans="1:19" ht="30" customHeight="1">
      <c r="B5" s="427" t="s">
        <v>27</v>
      </c>
      <c r="C5" s="427"/>
      <c r="D5" s="427"/>
      <c r="E5" s="427"/>
      <c r="F5" s="427"/>
      <c r="G5" s="427"/>
      <c r="H5" s="427"/>
      <c r="I5" s="427"/>
      <c r="J5" s="427"/>
      <c r="K5" s="427"/>
      <c r="L5" s="427"/>
      <c r="M5" s="427"/>
      <c r="N5" s="427"/>
      <c r="O5" s="427"/>
    </row>
    <row r="6" spans="1:19" ht="30" customHeight="1"/>
    <row r="7" spans="1:19" ht="33.75">
      <c r="B7" s="105"/>
    </row>
    <row r="8" spans="1:19" ht="15" customHeight="1">
      <c r="B8" s="106" t="s">
        <v>514</v>
      </c>
      <c r="C8"/>
      <c r="D8"/>
      <c r="E8"/>
      <c r="F8"/>
      <c r="G8"/>
      <c r="H8"/>
      <c r="I8"/>
      <c r="J8"/>
      <c r="K8"/>
      <c r="L8"/>
      <c r="M8"/>
      <c r="N8"/>
      <c r="O8"/>
      <c r="P8"/>
      <c r="Q8"/>
      <c r="R8"/>
      <c r="S8"/>
    </row>
    <row r="9" spans="1:19" ht="15" customHeight="1">
      <c r="B9" s="107"/>
      <c r="C9"/>
      <c r="D9"/>
      <c r="E9"/>
      <c r="F9"/>
      <c r="G9"/>
      <c r="H9"/>
      <c r="I9"/>
      <c r="J9"/>
      <c r="K9"/>
      <c r="L9"/>
      <c r="M9"/>
      <c r="N9"/>
      <c r="O9"/>
      <c r="P9"/>
      <c r="Q9"/>
      <c r="R9"/>
      <c r="S9"/>
    </row>
    <row r="10" spans="1:19" ht="15" customHeight="1">
      <c r="B10" s="428" t="s">
        <v>515</v>
      </c>
      <c r="C10" s="429"/>
      <c r="D10" s="429"/>
      <c r="E10" s="429"/>
      <c r="F10" s="429"/>
      <c r="G10" s="429"/>
      <c r="H10" s="429"/>
      <c r="I10" s="429"/>
      <c r="J10" s="429"/>
      <c r="K10" s="430"/>
      <c r="L10"/>
      <c r="M10"/>
      <c r="N10"/>
      <c r="P10"/>
      <c r="Q10"/>
      <c r="R10"/>
      <c r="S10"/>
    </row>
    <row r="11" spans="1:19" ht="15" customHeight="1">
      <c r="B11" s="424" t="s">
        <v>516</v>
      </c>
      <c r="C11" s="425"/>
      <c r="D11" s="425"/>
      <c r="E11" s="425"/>
      <c r="F11" s="425"/>
      <c r="G11" s="425"/>
      <c r="H11" s="425"/>
      <c r="I11" s="425"/>
      <c r="J11" s="425"/>
      <c r="K11" s="426"/>
      <c r="L11"/>
      <c r="M11"/>
      <c r="N11"/>
      <c r="P11"/>
      <c r="Q11"/>
      <c r="R11"/>
      <c r="S11"/>
    </row>
    <row r="12" spans="1:19" ht="15" customHeight="1">
      <c r="B12" s="108" t="s">
        <v>517</v>
      </c>
      <c r="C12" s="109"/>
      <c r="D12" s="109"/>
      <c r="E12" s="109"/>
      <c r="F12" s="109"/>
      <c r="G12" s="109"/>
      <c r="H12" s="110"/>
      <c r="I12" s="110"/>
      <c r="J12" s="110"/>
      <c r="K12" s="111"/>
      <c r="L12"/>
      <c r="M12"/>
      <c r="N12"/>
      <c r="P12"/>
      <c r="Q12"/>
      <c r="R12"/>
      <c r="S12"/>
    </row>
    <row r="13" spans="1:19" ht="15">
      <c r="B13" s="112" t="s">
        <v>518</v>
      </c>
      <c r="C13" s="113"/>
      <c r="D13" s="113"/>
      <c r="E13" s="113"/>
      <c r="F13" s="113"/>
      <c r="G13" s="113"/>
      <c r="H13" s="114"/>
      <c r="I13" s="114"/>
      <c r="J13" s="114"/>
      <c r="K13" s="115"/>
      <c r="L13"/>
      <c r="M13"/>
      <c r="N13"/>
      <c r="P13"/>
      <c r="Q13"/>
      <c r="R13"/>
      <c r="S13"/>
    </row>
    <row r="14" spans="1:19" ht="15" customHeight="1">
      <c r="B14" s="116" t="s">
        <v>519</v>
      </c>
      <c r="C14" s="117"/>
      <c r="D14" s="117"/>
      <c r="E14" s="117"/>
      <c r="F14" s="117"/>
      <c r="G14" s="117"/>
      <c r="H14" s="117"/>
      <c r="I14" s="117"/>
      <c r="J14" s="117"/>
      <c r="K14" s="118"/>
      <c r="L14"/>
      <c r="M14"/>
      <c r="N14"/>
      <c r="P14"/>
      <c r="Q14"/>
      <c r="R14"/>
      <c r="S14"/>
    </row>
    <row r="15" spans="1:19" ht="15">
      <c r="B15"/>
      <c r="C15"/>
      <c r="D15"/>
      <c r="E15"/>
      <c r="F15"/>
      <c r="G15"/>
      <c r="H15"/>
      <c r="I15"/>
      <c r="J15"/>
      <c r="K15"/>
      <c r="L15"/>
      <c r="M15"/>
      <c r="N15"/>
      <c r="P15"/>
      <c r="Q15"/>
      <c r="R15"/>
      <c r="S15"/>
    </row>
    <row r="16" spans="1:19" ht="15" customHeight="1">
      <c r="B16" s="431" t="s">
        <v>520</v>
      </c>
      <c r="C16" s="432"/>
      <c r="D16" s="432"/>
      <c r="E16" s="432"/>
      <c r="F16" s="432"/>
      <c r="G16" s="432"/>
      <c r="H16" s="432"/>
      <c r="I16" s="432"/>
      <c r="J16" s="432"/>
      <c r="K16" s="432"/>
      <c r="L16"/>
      <c r="M16"/>
      <c r="N16"/>
      <c r="P16"/>
      <c r="Q16"/>
      <c r="R16"/>
      <c r="S16"/>
    </row>
    <row r="17" spans="2:19" ht="15" customHeight="1">
      <c r="B17" s="424" t="s">
        <v>521</v>
      </c>
      <c r="C17" s="425"/>
      <c r="D17" s="425"/>
      <c r="E17" s="425"/>
      <c r="F17" s="425"/>
      <c r="G17" s="425"/>
      <c r="H17" s="425"/>
      <c r="I17" s="425"/>
      <c r="J17" s="425"/>
      <c r="K17" s="426"/>
      <c r="L17"/>
      <c r="M17"/>
      <c r="N17"/>
      <c r="P17"/>
      <c r="Q17"/>
      <c r="R17"/>
      <c r="S17"/>
    </row>
    <row r="18" spans="2:19" ht="15">
      <c r="B18" s="108" t="s">
        <v>522</v>
      </c>
      <c r="C18" s="109"/>
      <c r="D18" s="109"/>
      <c r="E18" s="109"/>
      <c r="F18" s="109"/>
      <c r="G18" s="109"/>
      <c r="H18" s="109"/>
      <c r="I18" s="109"/>
      <c r="J18" s="109"/>
      <c r="K18" s="119"/>
      <c r="L18"/>
      <c r="M18"/>
      <c r="N18"/>
      <c r="P18"/>
      <c r="Q18"/>
      <c r="R18"/>
      <c r="S18"/>
    </row>
    <row r="19" spans="2:19" ht="15" customHeight="1">
      <c r="B19" s="120" t="s">
        <v>523</v>
      </c>
      <c r="C19" s="121"/>
      <c r="D19" s="121"/>
      <c r="E19" s="121"/>
      <c r="F19" s="121"/>
      <c r="G19" s="121"/>
      <c r="H19" s="121"/>
      <c r="I19" s="121"/>
      <c r="J19" s="121"/>
      <c r="K19" s="122"/>
      <c r="L19"/>
      <c r="M19"/>
      <c r="N19"/>
      <c r="P19"/>
      <c r="Q19"/>
      <c r="R19"/>
      <c r="S19"/>
    </row>
    <row r="20" spans="2:19" ht="15">
      <c r="B20" s="123" t="s">
        <v>524</v>
      </c>
      <c r="C20" s="124"/>
      <c r="D20" s="124"/>
      <c r="E20" s="124"/>
      <c r="F20" s="124"/>
      <c r="G20" s="125"/>
      <c r="H20" s="126"/>
      <c r="I20" s="126"/>
      <c r="J20" s="126"/>
      <c r="K20" s="127"/>
      <c r="L20"/>
      <c r="M20"/>
      <c r="N20"/>
      <c r="P20"/>
      <c r="Q20"/>
      <c r="R20"/>
      <c r="S20"/>
    </row>
    <row r="21" spans="2:19" ht="15">
      <c r="B21" s="128"/>
      <c r="C21" s="113"/>
      <c r="D21" s="113"/>
      <c r="E21" s="113"/>
      <c r="F21" s="113"/>
      <c r="G21" s="113"/>
      <c r="H21"/>
      <c r="I21"/>
      <c r="J21"/>
      <c r="K21"/>
      <c r="L21"/>
      <c r="M21"/>
      <c r="N21"/>
      <c r="P21"/>
      <c r="Q21"/>
      <c r="R21"/>
      <c r="S21"/>
    </row>
    <row r="22" spans="2:19" ht="15">
      <c r="B22" s="128"/>
      <c r="C22" s="113"/>
      <c r="D22" s="113"/>
      <c r="E22" s="113"/>
      <c r="F22" s="113"/>
      <c r="G22" s="113"/>
      <c r="H22"/>
      <c r="I22"/>
      <c r="J22"/>
      <c r="K22"/>
      <c r="L22"/>
      <c r="M22"/>
      <c r="N22"/>
      <c r="P22"/>
      <c r="Q22"/>
      <c r="R22"/>
      <c r="S22"/>
    </row>
    <row r="23" spans="2:19" ht="18" customHeight="1">
      <c r="B23" s="433" t="s">
        <v>525</v>
      </c>
      <c r="C23" s="434"/>
      <c r="D23" s="434"/>
      <c r="E23" s="434"/>
      <c r="F23" s="434"/>
      <c r="G23" s="434"/>
      <c r="H23" s="434"/>
      <c r="I23" s="434"/>
      <c r="J23" s="434"/>
      <c r="K23" s="434"/>
      <c r="L23" s="434"/>
      <c r="M23" s="434"/>
      <c r="N23" s="435"/>
      <c r="P23"/>
      <c r="Q23"/>
      <c r="R23"/>
      <c r="S23"/>
    </row>
    <row r="24" spans="2:19" ht="15">
      <c r="B24"/>
      <c r="C24"/>
      <c r="D24"/>
      <c r="E24"/>
      <c r="F24"/>
      <c r="G24"/>
      <c r="H24"/>
      <c r="I24"/>
      <c r="J24"/>
      <c r="K24"/>
      <c r="L24"/>
      <c r="M24"/>
      <c r="N24"/>
      <c r="P24"/>
      <c r="Q24"/>
      <c r="R24"/>
      <c r="S24"/>
    </row>
    <row r="25" spans="2:19" ht="14.25" customHeight="1">
      <c r="B25" s="436" t="s">
        <v>526</v>
      </c>
      <c r="C25" s="439" t="s">
        <v>527</v>
      </c>
      <c r="D25" s="440"/>
      <c r="E25" s="440"/>
      <c r="F25" s="440"/>
      <c r="G25" s="441"/>
      <c r="H25" s="129"/>
      <c r="I25" s="436" t="s">
        <v>528</v>
      </c>
      <c r="J25" s="439" t="s">
        <v>529</v>
      </c>
      <c r="K25" s="440"/>
      <c r="L25" s="440"/>
      <c r="M25" s="440"/>
      <c r="N25" s="441"/>
      <c r="P25"/>
      <c r="Q25"/>
      <c r="R25"/>
      <c r="S25"/>
    </row>
    <row r="26" spans="2:19" ht="15">
      <c r="B26" s="437"/>
      <c r="C26" s="442"/>
      <c r="D26" s="443"/>
      <c r="E26" s="443"/>
      <c r="F26" s="443"/>
      <c r="G26" s="444"/>
      <c r="H26" s="129"/>
      <c r="I26" s="437"/>
      <c r="J26" s="442"/>
      <c r="K26" s="443"/>
      <c r="L26" s="443"/>
      <c r="M26" s="443"/>
      <c r="N26" s="444"/>
      <c r="P26"/>
      <c r="Q26"/>
      <c r="R26"/>
      <c r="S26"/>
    </row>
    <row r="27" spans="2:19" ht="15">
      <c r="B27" s="438"/>
      <c r="C27" s="445"/>
      <c r="D27" s="446"/>
      <c r="E27" s="446"/>
      <c r="F27" s="446"/>
      <c r="G27" s="447"/>
      <c r="H27" s="129"/>
      <c r="I27" s="438"/>
      <c r="J27" s="445"/>
      <c r="K27" s="446"/>
      <c r="L27" s="446"/>
      <c r="M27" s="446"/>
      <c r="N27" s="447"/>
      <c r="P27"/>
      <c r="Q27"/>
      <c r="R27"/>
      <c r="S27"/>
    </row>
    <row r="28" spans="2:19" ht="15">
      <c r="B28" s="129"/>
      <c r="C28" s="129"/>
      <c r="D28" s="129"/>
      <c r="E28" s="129"/>
      <c r="F28" s="129"/>
      <c r="G28" s="129"/>
      <c r="H28" s="129"/>
      <c r="I28" s="129"/>
      <c r="J28" s="129"/>
      <c r="K28" s="129"/>
      <c r="L28" s="129"/>
      <c r="M28" s="129"/>
      <c r="N28" s="129"/>
      <c r="P28"/>
      <c r="Q28"/>
      <c r="R28"/>
      <c r="S28"/>
    </row>
    <row r="29" spans="2:19" ht="14.25" customHeight="1">
      <c r="B29" s="436" t="s">
        <v>530</v>
      </c>
      <c r="C29" s="439" t="s">
        <v>531</v>
      </c>
      <c r="D29" s="440"/>
      <c r="E29" s="440"/>
      <c r="F29" s="440"/>
      <c r="G29" s="441"/>
      <c r="H29" s="129"/>
      <c r="I29" s="436" t="s">
        <v>532</v>
      </c>
      <c r="J29" s="439" t="s">
        <v>533</v>
      </c>
      <c r="K29" s="440"/>
      <c r="L29" s="440"/>
      <c r="M29" s="440"/>
      <c r="N29" s="441"/>
      <c r="P29"/>
      <c r="Q29"/>
      <c r="R29"/>
      <c r="S29"/>
    </row>
    <row r="30" spans="2:19" ht="15">
      <c r="B30" s="437"/>
      <c r="C30" s="442"/>
      <c r="D30" s="443"/>
      <c r="E30" s="443"/>
      <c r="F30" s="443"/>
      <c r="G30" s="444"/>
      <c r="H30" s="129"/>
      <c r="I30" s="437"/>
      <c r="J30" s="442"/>
      <c r="K30" s="443"/>
      <c r="L30" s="443"/>
      <c r="M30" s="443"/>
      <c r="N30" s="444"/>
      <c r="P30"/>
      <c r="Q30"/>
      <c r="R30"/>
      <c r="S30"/>
    </row>
    <row r="31" spans="2:19" ht="15">
      <c r="B31" s="438"/>
      <c r="C31" s="445"/>
      <c r="D31" s="446"/>
      <c r="E31" s="446"/>
      <c r="F31" s="446"/>
      <c r="G31" s="447"/>
      <c r="H31" s="129"/>
      <c r="I31" s="438"/>
      <c r="J31" s="445"/>
      <c r="K31" s="446"/>
      <c r="L31" s="446"/>
      <c r="M31" s="446"/>
      <c r="N31" s="447"/>
      <c r="P31"/>
      <c r="Q31"/>
      <c r="R31"/>
      <c r="S31"/>
    </row>
    <row r="32" spans="2:19" ht="15">
      <c r="B32" s="129"/>
      <c r="C32" s="129"/>
      <c r="D32" s="129"/>
      <c r="E32" s="129"/>
      <c r="F32" s="129"/>
      <c r="G32" s="129"/>
      <c r="H32" s="129"/>
      <c r="I32" s="129"/>
      <c r="J32" s="129"/>
      <c r="K32" s="129"/>
      <c r="L32" s="129"/>
      <c r="M32" s="129"/>
      <c r="N32" s="129"/>
      <c r="P32"/>
      <c r="Q32"/>
      <c r="R32"/>
      <c r="S32"/>
    </row>
    <row r="33" spans="2:19" ht="14.25" customHeight="1">
      <c r="B33" s="436" t="s">
        <v>534</v>
      </c>
      <c r="C33" s="439" t="s">
        <v>531</v>
      </c>
      <c r="D33" s="440"/>
      <c r="E33" s="440"/>
      <c r="F33" s="440"/>
      <c r="G33" s="441"/>
      <c r="H33" s="129"/>
      <c r="I33" s="436" t="s">
        <v>535</v>
      </c>
      <c r="J33" s="448" t="s">
        <v>536</v>
      </c>
      <c r="K33" s="449"/>
      <c r="L33" s="449"/>
      <c r="M33" s="449"/>
      <c r="N33" s="450"/>
      <c r="P33"/>
      <c r="Q33"/>
      <c r="R33"/>
      <c r="S33"/>
    </row>
    <row r="34" spans="2:19" ht="15">
      <c r="B34" s="437"/>
      <c r="C34" s="442"/>
      <c r="D34" s="443"/>
      <c r="E34" s="443"/>
      <c r="F34" s="443"/>
      <c r="G34" s="444"/>
      <c r="H34" s="129"/>
      <c r="I34" s="437"/>
      <c r="J34" s="451"/>
      <c r="K34" s="452"/>
      <c r="L34" s="452"/>
      <c r="M34" s="452"/>
      <c r="N34" s="453"/>
      <c r="P34"/>
      <c r="Q34"/>
      <c r="R34"/>
      <c r="S34"/>
    </row>
    <row r="35" spans="2:19" ht="15">
      <c r="B35" s="437"/>
      <c r="C35" s="442"/>
      <c r="D35" s="443"/>
      <c r="E35" s="443"/>
      <c r="F35" s="443"/>
      <c r="G35" s="444"/>
      <c r="H35" s="129"/>
      <c r="I35" s="437"/>
      <c r="J35" s="451"/>
      <c r="K35" s="452"/>
      <c r="L35" s="452"/>
      <c r="M35" s="452"/>
      <c r="N35" s="453"/>
      <c r="P35"/>
      <c r="Q35"/>
      <c r="R35"/>
      <c r="S35"/>
    </row>
    <row r="36" spans="2:19" ht="15">
      <c r="B36" s="438"/>
      <c r="C36" s="445"/>
      <c r="D36" s="446"/>
      <c r="E36" s="446"/>
      <c r="F36" s="446"/>
      <c r="G36" s="447"/>
      <c r="H36" s="129"/>
      <c r="I36" s="438"/>
      <c r="J36" s="454"/>
      <c r="K36" s="455"/>
      <c r="L36" s="455"/>
      <c r="M36" s="455"/>
      <c r="N36" s="456"/>
      <c r="P36"/>
      <c r="Q36"/>
      <c r="R36"/>
      <c r="S36"/>
    </row>
    <row r="37" spans="2:19" ht="15">
      <c r="B37" s="107"/>
      <c r="C37" s="129"/>
      <c r="D37" s="129"/>
      <c r="E37" s="129"/>
      <c r="F37" s="129"/>
      <c r="G37" s="129"/>
      <c r="H37" s="129"/>
      <c r="I37" s="129"/>
      <c r="J37" s="129"/>
      <c r="K37" s="129"/>
      <c r="L37" s="129"/>
      <c r="M37" s="129"/>
      <c r="N37" s="129"/>
      <c r="O37" s="129"/>
      <c r="P37"/>
      <c r="Q37"/>
      <c r="R37"/>
      <c r="S37"/>
    </row>
    <row r="38" spans="2:19" ht="21">
      <c r="B38" s="130" t="s">
        <v>537</v>
      </c>
      <c r="C38"/>
      <c r="D38"/>
      <c r="E38"/>
      <c r="F38"/>
      <c r="G38"/>
      <c r="H38"/>
      <c r="I38"/>
      <c r="J38"/>
      <c r="K38"/>
      <c r="L38"/>
      <c r="M38"/>
      <c r="N38"/>
      <c r="O38"/>
      <c r="P38"/>
      <c r="Q38"/>
      <c r="R38"/>
      <c r="S38"/>
    </row>
    <row r="39" spans="2:19" ht="13.5" customHeight="1">
      <c r="B39" s="458" t="s">
        <v>538</v>
      </c>
      <c r="C39" s="458"/>
      <c r="D39" s="458"/>
      <c r="E39" s="458"/>
      <c r="F39" s="458"/>
      <c r="G39" s="458"/>
      <c r="H39" s="458"/>
      <c r="I39" s="458"/>
      <c r="J39" s="458"/>
      <c r="K39" s="458"/>
      <c r="L39" s="458"/>
      <c r="M39" s="458"/>
      <c r="N39" s="458"/>
      <c r="O39" s="458"/>
      <c r="P39" s="131"/>
      <c r="Q39" s="131"/>
      <c r="R39" s="131"/>
      <c r="S39" s="131"/>
    </row>
    <row r="40" spans="2:19" ht="13.5" customHeight="1">
      <c r="B40" s="458"/>
      <c r="C40" s="458"/>
      <c r="D40" s="458"/>
      <c r="E40" s="458"/>
      <c r="F40" s="458"/>
      <c r="G40" s="458"/>
      <c r="H40" s="458"/>
      <c r="I40" s="458"/>
      <c r="J40" s="458"/>
      <c r="K40" s="458"/>
      <c r="L40" s="458"/>
      <c r="M40" s="458"/>
      <c r="N40" s="458"/>
      <c r="O40" s="458"/>
      <c r="P40" s="131"/>
      <c r="Q40" s="131"/>
      <c r="R40" s="131"/>
      <c r="S40" s="131"/>
    </row>
    <row r="41" spans="2:19" ht="13.5" customHeight="1">
      <c r="B41" s="458"/>
      <c r="C41" s="458"/>
      <c r="D41" s="458"/>
      <c r="E41" s="458"/>
      <c r="F41" s="458"/>
      <c r="G41" s="458"/>
      <c r="H41" s="458"/>
      <c r="I41" s="458"/>
      <c r="J41" s="458"/>
      <c r="K41" s="458"/>
      <c r="L41" s="458"/>
      <c r="M41" s="458"/>
      <c r="N41" s="458"/>
      <c r="O41" s="458"/>
      <c r="P41" s="131"/>
      <c r="Q41" s="131"/>
      <c r="R41" s="131"/>
      <c r="S41" s="131"/>
    </row>
    <row r="42" spans="2:19" ht="13.5" customHeight="1">
      <c r="B42" s="458"/>
      <c r="C42" s="458"/>
      <c r="D42" s="458"/>
      <c r="E42" s="458"/>
      <c r="F42" s="458"/>
      <c r="G42" s="458"/>
      <c r="H42" s="458"/>
      <c r="I42" s="458"/>
      <c r="J42" s="458"/>
      <c r="K42" s="458"/>
      <c r="L42" s="458"/>
      <c r="M42" s="458"/>
      <c r="N42" s="458"/>
      <c r="O42" s="458"/>
      <c r="P42" s="131"/>
      <c r="Q42" s="131"/>
      <c r="R42" s="131"/>
      <c r="S42" s="131"/>
    </row>
    <row r="43" spans="2:19" ht="14.1" customHeight="1">
      <c r="B43" s="457" t="s">
        <v>539</v>
      </c>
      <c r="C43" s="457"/>
      <c r="D43" s="457"/>
      <c r="E43" s="457"/>
      <c r="F43" s="457"/>
      <c r="G43" s="457"/>
      <c r="H43" s="457"/>
      <c r="I43" s="457"/>
      <c r="J43" s="457"/>
      <c r="K43" s="457"/>
      <c r="L43" s="457"/>
      <c r="M43" s="457"/>
      <c r="N43" s="457"/>
      <c r="O43" s="457"/>
      <c r="P43" s="132"/>
      <c r="Q43" s="132"/>
      <c r="R43" s="132"/>
      <c r="S43" s="132"/>
    </row>
    <row r="44" spans="2:19" ht="14.1" customHeight="1">
      <c r="B44" s="457"/>
      <c r="C44" s="457"/>
      <c r="D44" s="457"/>
      <c r="E44" s="457"/>
      <c r="F44" s="457"/>
      <c r="G44" s="457"/>
      <c r="H44" s="457"/>
      <c r="I44" s="457"/>
      <c r="J44" s="457"/>
      <c r="K44" s="457"/>
      <c r="L44" s="457"/>
      <c r="M44" s="457"/>
      <c r="N44" s="457"/>
      <c r="O44" s="457"/>
      <c r="P44" s="132"/>
      <c r="Q44" s="132"/>
      <c r="R44" s="132"/>
      <c r="S44" s="132"/>
    </row>
    <row r="45" spans="2:19" ht="14.1" customHeight="1">
      <c r="B45" s="457"/>
      <c r="C45" s="457"/>
      <c r="D45" s="457"/>
      <c r="E45" s="457"/>
      <c r="F45" s="457"/>
      <c r="G45" s="457"/>
      <c r="H45" s="457"/>
      <c r="I45" s="457"/>
      <c r="J45" s="457"/>
      <c r="K45" s="457"/>
      <c r="L45" s="457"/>
      <c r="M45" s="457"/>
      <c r="N45" s="457"/>
      <c r="O45" s="457"/>
      <c r="P45" s="132"/>
      <c r="Q45" s="132"/>
      <c r="R45" s="132"/>
      <c r="S45" s="132"/>
    </row>
    <row r="46" spans="2:19" ht="14.1" customHeight="1">
      <c r="B46" s="457"/>
      <c r="C46" s="457"/>
      <c r="D46" s="457"/>
      <c r="E46" s="457"/>
      <c r="F46" s="457"/>
      <c r="G46" s="457"/>
      <c r="H46" s="457"/>
      <c r="I46" s="457"/>
      <c r="J46" s="457"/>
      <c r="K46" s="457"/>
      <c r="L46" s="457"/>
      <c r="M46" s="457"/>
      <c r="N46" s="457"/>
      <c r="O46" s="457"/>
      <c r="P46" s="132"/>
      <c r="Q46" s="132"/>
      <c r="R46" s="132"/>
      <c r="S46" s="132"/>
    </row>
    <row r="47" spans="2:19" ht="14.1" customHeight="1">
      <c r="B47" s="133"/>
      <c r="C47" s="133"/>
      <c r="D47" s="133"/>
      <c r="E47" s="133"/>
      <c r="F47" s="133"/>
      <c r="G47" s="133"/>
      <c r="H47" s="133"/>
      <c r="I47" s="133"/>
      <c r="J47" s="133"/>
      <c r="K47" s="133"/>
      <c r="L47" s="133"/>
      <c r="M47" s="133"/>
      <c r="N47" s="133"/>
      <c r="O47" s="133"/>
      <c r="P47" s="132"/>
      <c r="Q47" s="132"/>
      <c r="R47" s="132"/>
      <c r="S47" s="132"/>
    </row>
    <row r="48" spans="2:19" ht="15.75">
      <c r="B48" s="134" t="s">
        <v>540</v>
      </c>
      <c r="C48"/>
      <c r="D48"/>
      <c r="E48"/>
      <c r="F48"/>
      <c r="G48"/>
      <c r="H48"/>
      <c r="I48"/>
      <c r="J48"/>
      <c r="K48"/>
      <c r="L48"/>
      <c r="M48"/>
      <c r="N48"/>
      <c r="O48"/>
      <c r="P48"/>
      <c r="Q48"/>
      <c r="R48"/>
      <c r="S48"/>
    </row>
    <row r="49" spans="2:19" ht="15">
      <c r="B49" s="107"/>
      <c r="C49"/>
      <c r="D49"/>
      <c r="E49"/>
      <c r="F49"/>
      <c r="G49"/>
      <c r="H49"/>
      <c r="I49"/>
      <c r="J49"/>
      <c r="K49"/>
      <c r="L49"/>
      <c r="M49"/>
      <c r="N49"/>
      <c r="O49"/>
      <c r="P49"/>
      <c r="Q49"/>
      <c r="R49"/>
      <c r="S49"/>
    </row>
    <row r="50" spans="2:19" ht="25.5" customHeight="1">
      <c r="B50" s="130" t="s">
        <v>541</v>
      </c>
      <c r="C50"/>
      <c r="D50"/>
      <c r="E50"/>
      <c r="F50"/>
      <c r="G50"/>
      <c r="H50"/>
      <c r="I50"/>
      <c r="J50"/>
      <c r="K50"/>
      <c r="L50"/>
      <c r="M50"/>
      <c r="N50"/>
      <c r="O50"/>
      <c r="P50"/>
      <c r="Q50"/>
      <c r="R50"/>
      <c r="S50"/>
    </row>
    <row r="51" spans="2:19" ht="14.85" customHeight="1">
      <c r="B51" s="459" t="s">
        <v>542</v>
      </c>
      <c r="C51" s="459"/>
      <c r="D51" s="459"/>
      <c r="E51" s="459"/>
      <c r="F51" s="459"/>
      <c r="G51" s="459"/>
      <c r="H51" s="459"/>
      <c r="I51" s="459"/>
      <c r="J51" s="459"/>
      <c r="K51" s="459"/>
      <c r="L51" s="459"/>
      <c r="M51" s="459"/>
      <c r="N51" s="459"/>
      <c r="O51" s="459"/>
      <c r="P51" s="107"/>
      <c r="Q51" s="107"/>
      <c r="R51" s="107"/>
      <c r="S51" s="107"/>
    </row>
    <row r="52" spans="2:19" ht="15">
      <c r="B52" s="135"/>
      <c r="C52"/>
      <c r="D52"/>
      <c r="E52"/>
      <c r="F52"/>
      <c r="G52"/>
      <c r="H52"/>
      <c r="I52"/>
      <c r="J52"/>
      <c r="K52"/>
      <c r="L52"/>
      <c r="M52"/>
      <c r="N52"/>
      <c r="O52"/>
      <c r="P52"/>
      <c r="Q52"/>
      <c r="R52"/>
      <c r="S52"/>
    </row>
    <row r="53" spans="2:19" ht="15">
      <c r="B53" s="459" t="s">
        <v>543</v>
      </c>
      <c r="C53" s="459"/>
      <c r="D53" s="459"/>
      <c r="E53" s="459"/>
      <c r="F53" s="459"/>
      <c r="G53" s="459"/>
      <c r="H53" s="459"/>
      <c r="I53" s="459"/>
      <c r="J53" s="459"/>
      <c r="K53" s="459"/>
      <c r="L53" s="459"/>
      <c r="M53" s="459"/>
      <c r="N53" s="459"/>
      <c r="O53" s="459"/>
      <c r="P53" s="107"/>
      <c r="Q53" s="107"/>
      <c r="R53" s="107"/>
      <c r="S53" s="107"/>
    </row>
    <row r="54" spans="2:19" ht="15">
      <c r="B54" s="135"/>
      <c r="C54"/>
      <c r="D54"/>
      <c r="E54"/>
      <c r="F54"/>
      <c r="G54"/>
      <c r="H54"/>
      <c r="I54"/>
      <c r="J54"/>
      <c r="K54"/>
      <c r="L54"/>
      <c r="M54"/>
      <c r="N54"/>
      <c r="O54"/>
      <c r="P54"/>
      <c r="Q54"/>
      <c r="R54"/>
      <c r="S54"/>
    </row>
    <row r="55" spans="2:19" ht="14.1" customHeight="1">
      <c r="B55" s="457" t="s">
        <v>544</v>
      </c>
      <c r="C55" s="457"/>
      <c r="D55" s="457"/>
      <c r="E55" s="457"/>
      <c r="F55" s="457"/>
      <c r="G55" s="457"/>
      <c r="H55" s="457"/>
      <c r="I55" s="457"/>
      <c r="J55" s="457"/>
      <c r="K55" s="457"/>
      <c r="L55" s="457"/>
      <c r="M55" s="457"/>
      <c r="N55" s="457"/>
      <c r="O55" s="457"/>
      <c r="P55" s="132"/>
      <c r="Q55" s="132"/>
      <c r="R55" s="132"/>
      <c r="S55" s="132"/>
    </row>
    <row r="56" spans="2:19" ht="15">
      <c r="B56" s="457"/>
      <c r="C56" s="457"/>
      <c r="D56" s="457"/>
      <c r="E56" s="457"/>
      <c r="F56" s="457"/>
      <c r="G56" s="457"/>
      <c r="H56" s="457"/>
      <c r="I56" s="457"/>
      <c r="J56" s="457"/>
      <c r="K56" s="457"/>
      <c r="L56" s="457"/>
      <c r="M56" s="457"/>
      <c r="N56" s="457"/>
      <c r="O56" s="457"/>
      <c r="P56"/>
      <c r="Q56"/>
      <c r="R56"/>
      <c r="S56"/>
    </row>
    <row r="57" spans="2:19" ht="14.25" customHeight="1">
      <c r="B57" s="457" t="s">
        <v>545</v>
      </c>
      <c r="C57" s="457"/>
      <c r="D57" s="457"/>
      <c r="E57" s="457"/>
      <c r="F57" s="457"/>
      <c r="G57" s="457"/>
      <c r="H57" s="457"/>
      <c r="I57" s="457"/>
      <c r="J57" s="457"/>
      <c r="K57" s="457"/>
      <c r="L57" s="457"/>
      <c r="M57" s="457"/>
      <c r="N57" s="457"/>
      <c r="O57" s="457"/>
      <c r="P57" s="132"/>
      <c r="Q57" s="132"/>
      <c r="R57" s="132"/>
      <c r="S57" s="132"/>
    </row>
    <row r="58" spans="2:19" ht="15">
      <c r="B58" s="457"/>
      <c r="C58" s="457"/>
      <c r="D58" s="457"/>
      <c r="E58" s="457"/>
      <c r="F58" s="457"/>
      <c r="G58" s="457"/>
      <c r="H58" s="457"/>
      <c r="I58" s="457"/>
      <c r="J58" s="457"/>
      <c r="K58" s="457"/>
      <c r="L58" s="457"/>
      <c r="M58" s="457"/>
      <c r="N58" s="457"/>
      <c r="O58" s="457"/>
      <c r="P58"/>
      <c r="Q58"/>
      <c r="R58"/>
      <c r="S58"/>
    </row>
    <row r="59" spans="2:19" ht="21">
      <c r="B59" s="130" t="s">
        <v>546</v>
      </c>
      <c r="C59"/>
      <c r="D59"/>
      <c r="E59"/>
      <c r="F59"/>
      <c r="G59"/>
      <c r="H59"/>
      <c r="I59"/>
      <c r="J59"/>
      <c r="K59"/>
      <c r="L59"/>
      <c r="M59"/>
      <c r="N59"/>
      <c r="O59"/>
      <c r="P59"/>
      <c r="Q59"/>
      <c r="R59"/>
      <c r="S59"/>
    </row>
    <row r="60" spans="2:19" ht="15">
      <c r="B60" s="135" t="s">
        <v>547</v>
      </c>
      <c r="C60"/>
      <c r="D60"/>
      <c r="E60"/>
      <c r="F60"/>
      <c r="G60"/>
      <c r="H60"/>
      <c r="I60"/>
      <c r="J60"/>
      <c r="K60"/>
      <c r="L60"/>
      <c r="M60"/>
      <c r="N60"/>
      <c r="O60"/>
      <c r="P60"/>
      <c r="Q60"/>
      <c r="R60"/>
      <c r="S60"/>
    </row>
    <row r="61" spans="2:19" ht="15">
      <c r="B61" s="136" t="s">
        <v>548</v>
      </c>
      <c r="C61"/>
      <c r="D61"/>
      <c r="E61"/>
      <c r="F61"/>
      <c r="G61"/>
      <c r="H61"/>
      <c r="I61"/>
      <c r="J61"/>
      <c r="K61"/>
      <c r="L61"/>
      <c r="M61"/>
      <c r="N61"/>
      <c r="O61"/>
      <c r="P61"/>
      <c r="Q61"/>
      <c r="R61"/>
      <c r="S61"/>
    </row>
    <row r="62" spans="2:19" ht="15">
      <c r="B62" s="136" t="s">
        <v>549</v>
      </c>
      <c r="C62"/>
      <c r="D62"/>
      <c r="E62"/>
      <c r="F62"/>
      <c r="G62"/>
      <c r="H62"/>
      <c r="I62"/>
      <c r="J62"/>
      <c r="K62"/>
      <c r="L62"/>
      <c r="M62"/>
      <c r="N62"/>
      <c r="O62"/>
      <c r="P62"/>
      <c r="Q62"/>
      <c r="R62"/>
      <c r="S62"/>
    </row>
    <row r="63" spans="2:19" ht="15">
      <c r="B63" s="136" t="s">
        <v>550</v>
      </c>
      <c r="C63"/>
      <c r="D63"/>
      <c r="E63"/>
      <c r="F63"/>
      <c r="G63"/>
      <c r="H63"/>
      <c r="I63"/>
      <c r="J63"/>
      <c r="K63"/>
      <c r="L63"/>
      <c r="M63"/>
      <c r="N63"/>
      <c r="O63"/>
      <c r="P63"/>
      <c r="Q63"/>
      <c r="R63"/>
      <c r="S63"/>
    </row>
    <row r="64" spans="2:19" ht="15">
      <c r="B64" s="136" t="s">
        <v>551</v>
      </c>
      <c r="C64"/>
      <c r="D64"/>
      <c r="E64"/>
      <c r="F64"/>
      <c r="G64"/>
      <c r="H64"/>
      <c r="I64"/>
      <c r="J64"/>
      <c r="K64"/>
      <c r="L64"/>
      <c r="M64"/>
      <c r="N64"/>
      <c r="O64"/>
      <c r="P64"/>
      <c r="Q64"/>
      <c r="R64"/>
      <c r="S64"/>
    </row>
    <row r="65" spans="2:19" ht="15">
      <c r="B65" s="135"/>
      <c r="C65"/>
      <c r="D65"/>
      <c r="E65"/>
      <c r="F65"/>
      <c r="G65"/>
      <c r="H65"/>
      <c r="I65"/>
      <c r="J65"/>
      <c r="K65"/>
      <c r="L65"/>
      <c r="M65"/>
      <c r="N65"/>
      <c r="O65"/>
      <c r="P65"/>
      <c r="Q65"/>
      <c r="R65"/>
      <c r="S65"/>
    </row>
    <row r="66" spans="2:19" ht="15">
      <c r="B66" s="135" t="s">
        <v>552</v>
      </c>
      <c r="C66"/>
      <c r="D66"/>
      <c r="E66"/>
      <c r="F66"/>
      <c r="G66"/>
      <c r="H66"/>
      <c r="I66"/>
      <c r="J66"/>
      <c r="K66"/>
      <c r="L66"/>
      <c r="M66"/>
      <c r="N66"/>
      <c r="O66"/>
      <c r="P66"/>
      <c r="Q66"/>
      <c r="R66"/>
      <c r="S66"/>
    </row>
    <row r="67" spans="2:19" ht="15">
      <c r="B67" s="107"/>
      <c r="C67"/>
      <c r="D67"/>
      <c r="E67"/>
      <c r="F67"/>
      <c r="G67"/>
      <c r="H67"/>
      <c r="I67"/>
      <c r="J67"/>
      <c r="K67"/>
      <c r="L67"/>
      <c r="M67"/>
      <c r="N67"/>
      <c r="O67"/>
      <c r="P67"/>
      <c r="Q67"/>
      <c r="R67"/>
      <c r="S67"/>
    </row>
    <row r="68" spans="2:19" ht="14.1" customHeight="1">
      <c r="B68" s="457" t="s">
        <v>553</v>
      </c>
      <c r="C68" s="457"/>
      <c r="D68" s="457"/>
      <c r="E68" s="457"/>
      <c r="F68" s="457"/>
      <c r="G68" s="457"/>
      <c r="H68" s="457"/>
      <c r="I68" s="457"/>
      <c r="J68" s="457"/>
      <c r="K68" s="457"/>
      <c r="L68" s="457"/>
      <c r="M68" s="457"/>
      <c r="N68" s="457"/>
      <c r="O68" s="457"/>
      <c r="P68" s="132"/>
      <c r="Q68" s="132"/>
      <c r="R68" s="132"/>
      <c r="S68" s="132"/>
    </row>
    <row r="69" spans="2:19" ht="15">
      <c r="B69" s="457"/>
      <c r="C69" s="457"/>
      <c r="D69" s="457"/>
      <c r="E69" s="457"/>
      <c r="F69" s="457"/>
      <c r="G69" s="457"/>
      <c r="H69" s="457"/>
      <c r="I69" s="457"/>
      <c r="J69" s="457"/>
      <c r="K69" s="457"/>
      <c r="L69" s="457"/>
      <c r="M69" s="457"/>
      <c r="N69" s="457"/>
      <c r="O69" s="457"/>
      <c r="P69"/>
      <c r="Q69"/>
      <c r="R69"/>
      <c r="S69"/>
    </row>
    <row r="70" spans="2:19" ht="15">
      <c r="B70" s="457"/>
      <c r="C70" s="457"/>
      <c r="D70" s="457"/>
      <c r="E70" s="457"/>
      <c r="F70" s="457"/>
      <c r="G70" s="457"/>
      <c r="H70" s="457"/>
      <c r="I70" s="457"/>
      <c r="J70" s="457"/>
      <c r="K70" s="457"/>
      <c r="L70" s="457"/>
      <c r="M70" s="457"/>
      <c r="N70" s="457"/>
      <c r="O70" s="457"/>
      <c r="P70"/>
      <c r="Q70"/>
      <c r="R70"/>
      <c r="S70"/>
    </row>
    <row r="71" spans="2:19" ht="15">
      <c r="B71" s="133"/>
      <c r="C71" s="133"/>
      <c r="D71" s="133"/>
      <c r="E71" s="133"/>
      <c r="F71" s="133"/>
      <c r="G71" s="133"/>
      <c r="H71" s="133"/>
      <c r="I71" s="133"/>
      <c r="J71" s="133"/>
      <c r="K71" s="133"/>
      <c r="L71" s="133"/>
      <c r="M71" s="133"/>
      <c r="N71" s="133"/>
      <c r="O71" s="133"/>
      <c r="P71"/>
      <c r="Q71"/>
      <c r="R71"/>
      <c r="S71"/>
    </row>
    <row r="72" spans="2:19" ht="15">
      <c r="B72" s="107" t="s">
        <v>554</v>
      </c>
      <c r="C72"/>
      <c r="D72"/>
      <c r="E72"/>
      <c r="F72"/>
      <c r="G72"/>
      <c r="H72"/>
      <c r="I72"/>
      <c r="J72"/>
      <c r="K72"/>
      <c r="L72"/>
      <c r="M72"/>
      <c r="N72"/>
      <c r="O72"/>
      <c r="P72"/>
      <c r="Q72"/>
      <c r="R72"/>
      <c r="S72"/>
    </row>
    <row r="73" spans="2:19" ht="15">
      <c r="B73" s="107"/>
      <c r="C73"/>
      <c r="D73"/>
      <c r="E73"/>
      <c r="F73"/>
      <c r="G73"/>
      <c r="H73"/>
      <c r="I73"/>
      <c r="J73"/>
      <c r="K73"/>
      <c r="L73"/>
      <c r="M73"/>
      <c r="N73"/>
      <c r="O73"/>
      <c r="P73"/>
      <c r="Q73"/>
      <c r="R73"/>
      <c r="S73"/>
    </row>
    <row r="74" spans="2:19" ht="21">
      <c r="B74" s="130" t="s">
        <v>555</v>
      </c>
      <c r="C74"/>
      <c r="D74"/>
      <c r="E74"/>
      <c r="F74"/>
      <c r="G74"/>
      <c r="H74"/>
      <c r="I74"/>
      <c r="J74"/>
      <c r="K74"/>
      <c r="L74"/>
      <c r="M74"/>
      <c r="N74"/>
      <c r="O74"/>
      <c r="P74"/>
      <c r="Q74"/>
      <c r="R74"/>
      <c r="S74"/>
    </row>
    <row r="75" spans="2:19" ht="15">
      <c r="B75" s="107" t="s">
        <v>556</v>
      </c>
      <c r="C75"/>
      <c r="D75"/>
      <c r="E75"/>
      <c r="F75"/>
      <c r="G75"/>
      <c r="H75"/>
      <c r="I75"/>
      <c r="J75"/>
      <c r="K75"/>
      <c r="L75"/>
      <c r="M75"/>
      <c r="N75"/>
      <c r="O75"/>
      <c r="P75"/>
      <c r="Q75"/>
      <c r="R75"/>
      <c r="S75"/>
    </row>
    <row r="76" spans="2:19" ht="15">
      <c r="B76" s="107"/>
      <c r="C76"/>
      <c r="D76"/>
      <c r="E76"/>
      <c r="F76"/>
      <c r="G76"/>
      <c r="H76"/>
      <c r="I76"/>
      <c r="J76"/>
      <c r="K76"/>
      <c r="L76"/>
      <c r="M76"/>
      <c r="N76"/>
      <c r="O76"/>
      <c r="P76"/>
      <c r="Q76"/>
      <c r="R76"/>
      <c r="S76"/>
    </row>
    <row r="77" spans="2:19" ht="15">
      <c r="B77" s="135" t="s">
        <v>557</v>
      </c>
      <c r="C77"/>
      <c r="D77"/>
      <c r="E77"/>
      <c r="F77"/>
      <c r="G77"/>
      <c r="H77"/>
      <c r="I77"/>
      <c r="J77"/>
      <c r="K77"/>
      <c r="L77"/>
      <c r="M77"/>
      <c r="N77"/>
      <c r="O77"/>
      <c r="P77"/>
      <c r="Q77"/>
      <c r="R77"/>
      <c r="S77"/>
    </row>
    <row r="78" spans="2:19" ht="15">
      <c r="B78" s="107"/>
      <c r="C78"/>
      <c r="D78"/>
      <c r="E78"/>
      <c r="F78"/>
      <c r="G78"/>
      <c r="H78"/>
      <c r="I78"/>
      <c r="J78"/>
      <c r="K78"/>
      <c r="L78"/>
      <c r="M78"/>
      <c r="N78"/>
      <c r="O78"/>
      <c r="P78"/>
      <c r="Q78"/>
      <c r="R78"/>
      <c r="S78"/>
    </row>
    <row r="79" spans="2:19" ht="15">
      <c r="B79" s="135" t="s">
        <v>558</v>
      </c>
      <c r="C79"/>
      <c r="D79"/>
      <c r="E79"/>
      <c r="F79"/>
      <c r="G79"/>
      <c r="H79"/>
      <c r="I79"/>
      <c r="J79"/>
      <c r="K79"/>
      <c r="L79"/>
      <c r="M79"/>
      <c r="N79"/>
      <c r="O79"/>
      <c r="P79"/>
      <c r="Q79"/>
      <c r="R79"/>
      <c r="S79"/>
    </row>
    <row r="80" spans="2:19" ht="15">
      <c r="B80" s="107"/>
      <c r="C80"/>
      <c r="D80"/>
      <c r="E80"/>
      <c r="F80"/>
      <c r="G80"/>
      <c r="H80"/>
      <c r="I80"/>
      <c r="J80"/>
      <c r="K80"/>
      <c r="L80"/>
      <c r="M80"/>
      <c r="N80"/>
      <c r="O80"/>
      <c r="P80"/>
      <c r="Q80"/>
      <c r="R80"/>
      <c r="S80"/>
    </row>
    <row r="81" spans="2:19" ht="15">
      <c r="B81" s="135" t="s">
        <v>559</v>
      </c>
      <c r="C81"/>
      <c r="D81"/>
      <c r="E81"/>
      <c r="F81"/>
      <c r="G81"/>
      <c r="H81"/>
      <c r="I81"/>
      <c r="J81"/>
      <c r="K81"/>
      <c r="L81"/>
      <c r="M81"/>
      <c r="N81"/>
      <c r="O81"/>
      <c r="P81"/>
      <c r="Q81"/>
      <c r="R81"/>
      <c r="S81"/>
    </row>
    <row r="82" spans="2:19" ht="15">
      <c r="B82" s="107"/>
      <c r="C82"/>
      <c r="D82"/>
      <c r="E82"/>
      <c r="F82"/>
      <c r="G82"/>
      <c r="H82"/>
      <c r="I82"/>
      <c r="J82"/>
      <c r="K82"/>
      <c r="L82"/>
      <c r="M82"/>
      <c r="N82"/>
      <c r="O82"/>
      <c r="P82"/>
      <c r="Q82"/>
      <c r="R82"/>
      <c r="S82"/>
    </row>
    <row r="83" spans="2:19" ht="15">
      <c r="B83" s="135" t="s">
        <v>560</v>
      </c>
      <c r="C83"/>
      <c r="D83"/>
      <c r="E83"/>
      <c r="F83"/>
      <c r="G83"/>
      <c r="H83"/>
      <c r="I83"/>
      <c r="J83"/>
      <c r="K83"/>
      <c r="L83"/>
      <c r="M83"/>
      <c r="N83"/>
      <c r="O83"/>
      <c r="P83"/>
      <c r="Q83"/>
      <c r="R83"/>
      <c r="S83"/>
    </row>
    <row r="84" spans="2:19" ht="15">
      <c r="B84" s="107"/>
      <c r="C84"/>
      <c r="D84"/>
      <c r="E84"/>
      <c r="F84"/>
      <c r="G84"/>
      <c r="H84"/>
      <c r="I84"/>
      <c r="J84"/>
      <c r="K84"/>
      <c r="L84"/>
      <c r="M84"/>
      <c r="N84"/>
      <c r="O84"/>
      <c r="P84"/>
      <c r="Q84"/>
      <c r="R84"/>
      <c r="S84"/>
    </row>
    <row r="85" spans="2:19" ht="15">
      <c r="B85" s="135" t="s">
        <v>561</v>
      </c>
      <c r="C85"/>
      <c r="D85"/>
      <c r="E85"/>
      <c r="F85"/>
      <c r="G85"/>
      <c r="H85"/>
      <c r="I85"/>
      <c r="J85"/>
      <c r="K85"/>
      <c r="L85"/>
      <c r="M85"/>
      <c r="N85"/>
      <c r="O85"/>
      <c r="P85"/>
      <c r="Q85"/>
      <c r="R85"/>
      <c r="S85"/>
    </row>
    <row r="86" spans="2:19" ht="15">
      <c r="B86" s="107"/>
      <c r="C86"/>
      <c r="D86"/>
      <c r="E86"/>
      <c r="F86"/>
      <c r="G86"/>
      <c r="H86"/>
      <c r="I86"/>
      <c r="J86"/>
      <c r="K86"/>
      <c r="L86"/>
      <c r="M86"/>
      <c r="N86"/>
      <c r="O86"/>
      <c r="P86"/>
      <c r="Q86"/>
      <c r="R86"/>
      <c r="S86"/>
    </row>
    <row r="87" spans="2:19" ht="15">
      <c r="B87" s="135" t="s">
        <v>562</v>
      </c>
      <c r="C87"/>
      <c r="D87"/>
      <c r="E87"/>
      <c r="F87"/>
      <c r="G87"/>
      <c r="H87"/>
      <c r="I87"/>
      <c r="J87"/>
      <c r="K87"/>
      <c r="L87"/>
      <c r="M87"/>
      <c r="N87"/>
      <c r="O87"/>
      <c r="P87"/>
      <c r="Q87"/>
      <c r="R87"/>
      <c r="S87"/>
    </row>
    <row r="88" spans="2:19" ht="15">
      <c r="B88" s="107"/>
      <c r="C88"/>
      <c r="D88"/>
      <c r="E88"/>
      <c r="F88"/>
      <c r="G88"/>
      <c r="H88"/>
      <c r="I88"/>
      <c r="J88"/>
      <c r="K88"/>
      <c r="L88"/>
      <c r="M88"/>
      <c r="N88"/>
      <c r="O88"/>
      <c r="P88"/>
      <c r="Q88"/>
      <c r="R88"/>
      <c r="S88"/>
    </row>
    <row r="89" spans="2:19" ht="21">
      <c r="B89" s="130" t="s">
        <v>563</v>
      </c>
      <c r="C89"/>
      <c r="D89"/>
      <c r="E89"/>
      <c r="F89"/>
      <c r="G89"/>
      <c r="H89"/>
      <c r="I89"/>
      <c r="J89"/>
      <c r="K89"/>
      <c r="L89"/>
      <c r="M89"/>
      <c r="N89"/>
      <c r="O89"/>
      <c r="P89"/>
      <c r="Q89"/>
      <c r="R89"/>
      <c r="S89"/>
    </row>
    <row r="90" spans="2:19" ht="13.5" customHeight="1">
      <c r="B90" s="457" t="s">
        <v>564</v>
      </c>
      <c r="C90" s="457"/>
      <c r="D90" s="457"/>
      <c r="E90" s="457"/>
      <c r="F90" s="457"/>
      <c r="G90" s="457"/>
      <c r="H90" s="457"/>
      <c r="I90" s="457"/>
      <c r="J90" s="457"/>
      <c r="K90" s="457"/>
      <c r="L90" s="457"/>
      <c r="M90" s="457"/>
      <c r="N90" s="457"/>
      <c r="O90" s="457"/>
      <c r="P90" s="132"/>
      <c r="Q90" s="132"/>
      <c r="R90" s="132"/>
      <c r="S90" s="132"/>
    </row>
    <row r="91" spans="2:19" ht="13.5" customHeight="1">
      <c r="B91" s="457"/>
      <c r="C91" s="457"/>
      <c r="D91" s="457"/>
      <c r="E91" s="457"/>
      <c r="F91" s="457"/>
      <c r="G91" s="457"/>
      <c r="H91" s="457"/>
      <c r="I91" s="457"/>
      <c r="J91" s="457"/>
      <c r="K91" s="457"/>
      <c r="L91" s="457"/>
      <c r="M91" s="457"/>
      <c r="N91" s="457"/>
      <c r="O91" s="457"/>
      <c r="P91" s="132"/>
      <c r="Q91" s="132"/>
      <c r="R91" s="132"/>
      <c r="S91" s="132"/>
    </row>
    <row r="92" spans="2:19" ht="15">
      <c r="B92" s="133"/>
      <c r="C92" s="133"/>
      <c r="D92" s="133"/>
      <c r="E92" s="133"/>
      <c r="F92" s="133"/>
      <c r="G92" s="133"/>
      <c r="H92" s="133"/>
      <c r="I92" s="133"/>
      <c r="J92" s="133"/>
      <c r="K92" s="133"/>
      <c r="L92" s="133"/>
      <c r="M92" s="133"/>
      <c r="N92" s="133"/>
      <c r="O92" s="133"/>
      <c r="P92" s="133"/>
      <c r="Q92" s="133"/>
      <c r="R92" s="133"/>
      <c r="S92" s="133"/>
    </row>
    <row r="93" spans="2:19" ht="15">
      <c r="B93" s="137" t="s">
        <v>565</v>
      </c>
      <c r="C93"/>
      <c r="D93"/>
      <c r="E93"/>
      <c r="F93"/>
      <c r="G93"/>
      <c r="H93"/>
      <c r="I93"/>
      <c r="J93"/>
      <c r="K93"/>
      <c r="L93"/>
      <c r="M93"/>
      <c r="N93"/>
      <c r="O93"/>
      <c r="P93"/>
      <c r="Q93"/>
      <c r="R93"/>
      <c r="S93"/>
    </row>
    <row r="94" spans="2:19">
      <c r="B94" s="92"/>
    </row>
    <row r="95" spans="2:19">
      <c r="B95" s="91"/>
    </row>
    <row r="98" spans="2:5" ht="35.25">
      <c r="B98" s="95"/>
      <c r="C98"/>
      <c r="D98"/>
      <c r="E98"/>
    </row>
    <row r="99" spans="2:5" ht="18">
      <c r="B99" s="90"/>
      <c r="C99"/>
      <c r="D99"/>
      <c r="E99"/>
    </row>
    <row r="100" spans="2:5" ht="15">
      <c r="B100" s="91"/>
      <c r="C100"/>
      <c r="D100"/>
      <c r="E100"/>
    </row>
    <row r="101" spans="2:5" ht="15">
      <c r="B101" s="96"/>
      <c r="C101"/>
      <c r="D101"/>
      <c r="E101"/>
    </row>
    <row r="102" spans="2:5" ht="15">
      <c r="B102" s="96"/>
      <c r="C102"/>
      <c r="D102"/>
      <c r="E102"/>
    </row>
    <row r="103" spans="2:5" ht="15">
      <c r="B103" s="93"/>
      <c r="C103"/>
      <c r="D103"/>
      <c r="E103"/>
    </row>
    <row r="104" spans="2:5" ht="18">
      <c r="B104" s="90"/>
      <c r="C104"/>
      <c r="D104"/>
      <c r="E104"/>
    </row>
    <row r="105" spans="2:5" ht="15">
      <c r="B105" s="91"/>
      <c r="C105"/>
      <c r="D105"/>
      <c r="E105"/>
    </row>
    <row r="106" spans="2:5" ht="15">
      <c r="B106" s="91"/>
      <c r="C106"/>
      <c r="D106"/>
      <c r="E106"/>
    </row>
    <row r="107" spans="2:5" ht="15">
      <c r="B107" s="91"/>
      <c r="C107"/>
      <c r="D107"/>
      <c r="E107"/>
    </row>
    <row r="108" spans="2:5" ht="15">
      <c r="B108" s="91"/>
      <c r="C108"/>
      <c r="D108"/>
      <c r="E108"/>
    </row>
    <row r="109" spans="2:5" ht="15">
      <c r="B109" s="91"/>
      <c r="C109"/>
      <c r="D109"/>
      <c r="E109"/>
    </row>
    <row r="110" spans="2:5" ht="15">
      <c r="B110" s="92"/>
      <c r="C110"/>
      <c r="D110"/>
      <c r="E110"/>
    </row>
    <row r="111" spans="2:5" ht="18">
      <c r="B111" s="90"/>
      <c r="C111"/>
      <c r="D111"/>
      <c r="E111"/>
    </row>
    <row r="112" spans="2:5" ht="15">
      <c r="B112" s="93"/>
      <c r="C112"/>
      <c r="D112"/>
      <c r="E112"/>
    </row>
    <row r="113" spans="2:5" ht="15">
      <c r="B113" s="94"/>
      <c r="C113"/>
      <c r="D113"/>
      <c r="E113"/>
    </row>
    <row r="114" spans="2:5" ht="15">
      <c r="B114" s="92"/>
      <c r="C114"/>
      <c r="D114"/>
      <c r="E114"/>
    </row>
    <row r="115" spans="2:5" ht="15">
      <c r="B115" s="97"/>
      <c r="C115"/>
      <c r="D115"/>
      <c r="E115"/>
    </row>
    <row r="116" spans="2:5" ht="15">
      <c r="B116" s="91"/>
      <c r="C116"/>
      <c r="D116"/>
      <c r="E116"/>
    </row>
    <row r="117" spans="2:5" ht="15">
      <c r="B117" s="92"/>
      <c r="C117"/>
      <c r="D117"/>
      <c r="E117"/>
    </row>
    <row r="118" spans="2:5" ht="15">
      <c r="B118" s="94"/>
      <c r="C118"/>
      <c r="D118"/>
      <c r="E118"/>
    </row>
    <row r="119" spans="2:5" ht="15">
      <c r="B119" s="92"/>
      <c r="C119"/>
      <c r="D119"/>
      <c r="E119"/>
    </row>
    <row r="120" spans="2:5" ht="15">
      <c r="B120" s="97"/>
      <c r="C120"/>
      <c r="D120"/>
      <c r="E120"/>
    </row>
    <row r="121" spans="2:5" ht="15">
      <c r="B121" s="91"/>
      <c r="C121"/>
      <c r="D121"/>
      <c r="E121"/>
    </row>
    <row r="122" spans="2:5" ht="15">
      <c r="B122" s="91"/>
      <c r="C122"/>
      <c r="D122"/>
      <c r="E122"/>
    </row>
    <row r="123" spans="2:5" ht="15">
      <c r="B123" s="97"/>
      <c r="C123"/>
      <c r="D123"/>
      <c r="E123"/>
    </row>
    <row r="124" spans="2:5" ht="15">
      <c r="B124" s="91"/>
      <c r="C124"/>
      <c r="D124"/>
      <c r="E124"/>
    </row>
    <row r="125" spans="2:5" ht="15">
      <c r="B125" s="96"/>
      <c r="C125"/>
      <c r="D125"/>
      <c r="E125"/>
    </row>
    <row r="126" spans="2:5" ht="15">
      <c r="B126" s="92"/>
      <c r="C126"/>
      <c r="D126"/>
      <c r="E126"/>
    </row>
    <row r="127" spans="2:5" ht="15">
      <c r="B127" s="94"/>
      <c r="C127"/>
      <c r="D127"/>
      <c r="E127"/>
    </row>
    <row r="128" spans="2:5" ht="15">
      <c r="B128" s="91"/>
      <c r="C128"/>
      <c r="D128"/>
      <c r="E128"/>
    </row>
    <row r="129" spans="2:6" ht="15">
      <c r="B129" s="91"/>
      <c r="C129"/>
      <c r="D129"/>
      <c r="E129"/>
    </row>
    <row r="130" spans="2:6" ht="15">
      <c r="B130" s="91"/>
      <c r="C130"/>
      <c r="D130"/>
      <c r="E130"/>
    </row>
    <row r="131" spans="2:6" ht="15">
      <c r="B131" s="92"/>
      <c r="C131"/>
      <c r="D131"/>
      <c r="E131"/>
    </row>
    <row r="132" spans="2:6" ht="18">
      <c r="B132" s="90"/>
      <c r="C132"/>
      <c r="D132"/>
      <c r="E132"/>
    </row>
    <row r="133" spans="2:6" ht="15">
      <c r="B133" s="91"/>
      <c r="C133"/>
      <c r="D133"/>
      <c r="E133"/>
    </row>
    <row r="134" spans="2:6" ht="15">
      <c r="B134" s="92"/>
      <c r="C134"/>
      <c r="D134"/>
      <c r="E134"/>
    </row>
    <row r="135" spans="2:6" ht="15">
      <c r="B135" s="94"/>
      <c r="C135"/>
      <c r="D135"/>
      <c r="E135"/>
    </row>
    <row r="136" spans="2:6" ht="15">
      <c r="B136" s="92"/>
      <c r="C136"/>
      <c r="D136"/>
      <c r="E136"/>
    </row>
    <row r="137" spans="2:6" ht="15">
      <c r="B137" s="91"/>
      <c r="C137"/>
      <c r="D137"/>
      <c r="E137"/>
    </row>
    <row r="138" spans="2:6" ht="15" customHeight="1">
      <c r="C138" s="423" t="s">
        <v>566</v>
      </c>
      <c r="D138" s="423"/>
      <c r="E138" s="423" t="s">
        <v>567</v>
      </c>
      <c r="F138" s="423"/>
    </row>
    <row r="139" spans="2:6" ht="25.5">
      <c r="C139" s="138" t="s">
        <v>568</v>
      </c>
      <c r="D139" s="138" t="s">
        <v>569</v>
      </c>
      <c r="E139" s="138" t="s">
        <v>568</v>
      </c>
      <c r="F139" s="138" t="s">
        <v>569</v>
      </c>
    </row>
    <row r="140" spans="2:6" ht="38.25">
      <c r="C140" s="139" t="s">
        <v>570</v>
      </c>
      <c r="D140" s="138" t="s">
        <v>571</v>
      </c>
      <c r="E140" s="139" t="s">
        <v>572</v>
      </c>
      <c r="F140" s="138" t="s">
        <v>573</v>
      </c>
    </row>
    <row r="141" spans="2:6" ht="38.25">
      <c r="C141" s="139" t="s">
        <v>574</v>
      </c>
      <c r="D141" s="138" t="s">
        <v>575</v>
      </c>
      <c r="E141" s="139" t="s">
        <v>576</v>
      </c>
      <c r="F141" s="138" t="s">
        <v>571</v>
      </c>
    </row>
    <row r="142" spans="2:6" ht="15">
      <c r="B142" s="91"/>
      <c r="C142"/>
      <c r="D142"/>
      <c r="E142"/>
    </row>
    <row r="143" spans="2:6" ht="15">
      <c r="B143" s="91"/>
      <c r="C143"/>
      <c r="D143"/>
      <c r="E143"/>
    </row>
    <row r="144" spans="2:6" ht="15">
      <c r="B144" s="92"/>
      <c r="C144"/>
      <c r="D144"/>
      <c r="E144"/>
    </row>
    <row r="145" spans="2:5" ht="15">
      <c r="B145" s="94"/>
      <c r="C145"/>
      <c r="D145"/>
      <c r="E145"/>
    </row>
    <row r="146" spans="2:5" ht="15">
      <c r="B146" s="91"/>
      <c r="C146"/>
      <c r="D146"/>
      <c r="E146"/>
    </row>
    <row r="147" spans="2:5" ht="15">
      <c r="B147" s="91"/>
      <c r="C147"/>
      <c r="D147"/>
      <c r="E147"/>
    </row>
    <row r="148" spans="2:5" ht="15">
      <c r="B148" s="91"/>
      <c r="C148"/>
      <c r="D148"/>
      <c r="E148"/>
    </row>
    <row r="149" spans="2:5" ht="15">
      <c r="B149" s="93"/>
      <c r="C149"/>
      <c r="D149"/>
      <c r="E149"/>
    </row>
    <row r="150" spans="2:5" ht="18">
      <c r="B150" s="90"/>
      <c r="C150"/>
      <c r="D150"/>
      <c r="E150"/>
    </row>
    <row r="151" spans="2:5" ht="15">
      <c r="B151" s="92"/>
      <c r="C151"/>
      <c r="D151"/>
      <c r="E151"/>
    </row>
    <row r="152" spans="2:5" ht="15">
      <c r="B152" s="97"/>
      <c r="C152"/>
      <c r="D152"/>
      <c r="E152"/>
    </row>
    <row r="153" spans="2:5" ht="15">
      <c r="B153" s="91"/>
      <c r="C153"/>
      <c r="D153"/>
      <c r="E153"/>
    </row>
    <row r="154" spans="2:5" ht="15">
      <c r="B154" s="92"/>
      <c r="C154"/>
      <c r="D154"/>
      <c r="E154"/>
    </row>
    <row r="155" spans="2:5" ht="15">
      <c r="B155" s="97"/>
      <c r="C155"/>
      <c r="D155"/>
      <c r="E155"/>
    </row>
    <row r="156" spans="2:5" ht="15">
      <c r="B156" s="91"/>
      <c r="C156"/>
      <c r="D156"/>
      <c r="E156"/>
    </row>
    <row r="157" spans="2:5" ht="15">
      <c r="B157" s="91"/>
      <c r="C157"/>
      <c r="D157"/>
      <c r="E157"/>
    </row>
    <row r="158" spans="2:5" ht="15">
      <c r="B158" s="91"/>
      <c r="C158"/>
      <c r="D158"/>
      <c r="E158"/>
    </row>
    <row r="159" spans="2:5" ht="15">
      <c r="B159" s="92"/>
      <c r="C159"/>
      <c r="D159"/>
      <c r="E159"/>
    </row>
    <row r="160" spans="2:5" ht="15">
      <c r="B160" s="97"/>
      <c r="C160"/>
      <c r="D160"/>
      <c r="E160"/>
    </row>
    <row r="161" spans="2:5" ht="15">
      <c r="B161" s="91"/>
      <c r="C161"/>
      <c r="D161"/>
      <c r="E161"/>
    </row>
    <row r="162" spans="2:5" ht="15">
      <c r="B162" s="93"/>
      <c r="C162"/>
      <c r="D162"/>
      <c r="E162"/>
    </row>
    <row r="163" spans="2:5" ht="18">
      <c r="B163" s="90"/>
      <c r="C163"/>
      <c r="D163"/>
      <c r="E163"/>
    </row>
    <row r="164" spans="2:5" ht="15">
      <c r="B164" s="91"/>
      <c r="C164"/>
      <c r="D164"/>
      <c r="E164"/>
    </row>
    <row r="165" spans="2:5" ht="15">
      <c r="B165" s="96"/>
      <c r="C165"/>
      <c r="D165"/>
      <c r="E165"/>
    </row>
    <row r="166" spans="2:5" ht="15">
      <c r="B166" s="96"/>
      <c r="C166"/>
      <c r="D166"/>
      <c r="E166"/>
    </row>
    <row r="167" spans="2:5" ht="15">
      <c r="B167" s="96"/>
      <c r="C167"/>
      <c r="D167"/>
      <c r="E167"/>
    </row>
    <row r="168" spans="2:5" ht="15">
      <c r="B168" s="96"/>
      <c r="C168"/>
      <c r="D168"/>
      <c r="E168"/>
    </row>
    <row r="169" spans="2:5" ht="15">
      <c r="B169" s="96"/>
      <c r="C169"/>
      <c r="D169"/>
      <c r="E169"/>
    </row>
    <row r="170" spans="2:5" ht="15">
      <c r="B170" s="96"/>
      <c r="C170"/>
      <c r="D170"/>
      <c r="E170"/>
    </row>
    <row r="171" spans="2:5" ht="15">
      <c r="B171" s="96"/>
      <c r="C171"/>
      <c r="D171"/>
      <c r="E171"/>
    </row>
    <row r="172" spans="2:5" ht="15">
      <c r="B172" s="91"/>
      <c r="C172"/>
      <c r="D172"/>
      <c r="E172"/>
    </row>
    <row r="173" spans="2:5" ht="15">
      <c r="B173" s="91"/>
      <c r="C173"/>
      <c r="D173"/>
      <c r="E173"/>
    </row>
    <row r="174" spans="2:5" ht="15">
      <c r="B174" s="92"/>
      <c r="C174"/>
      <c r="D174"/>
      <c r="E174"/>
    </row>
    <row r="175" spans="2:5" ht="18">
      <c r="B175" s="90"/>
      <c r="C175"/>
      <c r="D175"/>
      <c r="E175"/>
    </row>
    <row r="176" spans="2:5" ht="15">
      <c r="B176" s="91"/>
      <c r="C176"/>
      <c r="D176"/>
      <c r="E176"/>
    </row>
  </sheetData>
  <mergeCells count="31">
    <mergeCell ref="B68:O70"/>
    <mergeCell ref="B90:O91"/>
    <mergeCell ref="C138:D138"/>
    <mergeCell ref="E138:F138"/>
    <mergeCell ref="B39:O42"/>
    <mergeCell ref="B43:O46"/>
    <mergeCell ref="B51:O51"/>
    <mergeCell ref="B53:O53"/>
    <mergeCell ref="B55:O56"/>
    <mergeCell ref="B57:O58"/>
    <mergeCell ref="B29:B31"/>
    <mergeCell ref="C29:G31"/>
    <mergeCell ref="I29:I31"/>
    <mergeCell ref="J29:N31"/>
    <mergeCell ref="B33:B36"/>
    <mergeCell ref="C33:G36"/>
    <mergeCell ref="I33:I36"/>
    <mergeCell ref="J33:N36"/>
    <mergeCell ref="B16:K16"/>
    <mergeCell ref="B17:K17"/>
    <mergeCell ref="B23:N23"/>
    <mergeCell ref="B25:B27"/>
    <mergeCell ref="C25:G27"/>
    <mergeCell ref="I25:I27"/>
    <mergeCell ref="J25:N27"/>
    <mergeCell ref="B11:K11"/>
    <mergeCell ref="B2:O2"/>
    <mergeCell ref="B3:O3"/>
    <mergeCell ref="M4:O4"/>
    <mergeCell ref="B5:O5"/>
    <mergeCell ref="B10:K10"/>
  </mergeCells>
  <hyperlinks>
    <hyperlink ref="M4:O4" location="Index!A1" display="Retour à l'index" xr:uid="{C7DC9C98-31CD-444B-BD17-0869AEE7B5F9}"/>
  </hyperlinks>
  <pageMargins left="0.7" right="0.7" top="0.75" bottom="0.75" header="0.3" footer="0.3"/>
  <pageSetup scale="22"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0636C-B718-45F7-A46B-82CBF1108679}">
  <sheetPr>
    <tabColor rgb="FFC8102E"/>
    <pageSetUpPr fitToPage="1"/>
  </sheetPr>
  <dimension ref="A1:P23"/>
  <sheetViews>
    <sheetView showGridLines="0" zoomScale="80" zoomScaleNormal="80" workbookViewId="0">
      <pane ySplit="4" topLeftCell="A13" activePane="bottomLeft" state="frozen"/>
      <selection pane="bottomLeft" activeCell="A20" sqref="A20:P20"/>
    </sheetView>
  </sheetViews>
  <sheetFormatPr baseColWidth="10" defaultColWidth="11.42578125" defaultRowHeight="14.25"/>
  <cols>
    <col min="1" max="1" width="11.42578125" style="57" customWidth="1"/>
    <col min="2" max="2" width="14.85546875" style="104" customWidth="1"/>
    <col min="3" max="15" width="14.7109375" style="57" customWidth="1"/>
    <col min="16" max="16384" width="11.42578125" style="57"/>
  </cols>
  <sheetData>
    <row r="1" spans="1:16" ht="30" customHeight="1">
      <c r="A1" s="101" t="s">
        <v>512</v>
      </c>
      <c r="B1" s="102"/>
      <c r="C1" s="103"/>
      <c r="D1" s="101"/>
      <c r="E1" s="101"/>
      <c r="F1" s="101"/>
      <c r="G1" s="101"/>
      <c r="H1" s="101"/>
      <c r="I1" s="101"/>
      <c r="J1" s="101"/>
      <c r="K1" s="101"/>
      <c r="L1" s="101"/>
      <c r="M1" s="101"/>
      <c r="N1" s="101"/>
      <c r="O1" s="101"/>
    </row>
    <row r="2" spans="1:16" ht="30" customHeight="1">
      <c r="A2" s="101"/>
      <c r="B2" s="327" t="s">
        <v>0</v>
      </c>
      <c r="C2" s="327"/>
      <c r="D2" s="327"/>
      <c r="E2" s="327"/>
      <c r="F2" s="327"/>
      <c r="G2" s="327"/>
      <c r="H2" s="327"/>
      <c r="I2" s="327"/>
      <c r="J2" s="327"/>
      <c r="K2" s="327"/>
      <c r="L2" s="327"/>
      <c r="M2" s="327"/>
      <c r="N2" s="327"/>
      <c r="O2" s="327"/>
    </row>
    <row r="3" spans="1:16" ht="30" customHeight="1">
      <c r="A3" s="101"/>
      <c r="B3" s="328" t="s">
        <v>1218</v>
      </c>
      <c r="C3" s="328"/>
      <c r="D3" s="328"/>
      <c r="E3" s="328"/>
      <c r="F3" s="328"/>
      <c r="G3" s="328"/>
      <c r="H3" s="328"/>
      <c r="I3" s="328"/>
      <c r="J3" s="328"/>
      <c r="K3" s="328"/>
      <c r="L3" s="328"/>
      <c r="M3" s="328"/>
      <c r="N3" s="328"/>
      <c r="O3" s="328"/>
    </row>
    <row r="4" spans="1:16" ht="30" customHeight="1">
      <c r="A4" s="101"/>
      <c r="B4" s="102"/>
      <c r="F4" s="101"/>
      <c r="G4" s="101"/>
      <c r="H4" s="101"/>
      <c r="I4" s="101"/>
      <c r="J4" s="101"/>
      <c r="K4" s="101"/>
      <c r="L4" s="101"/>
      <c r="M4" s="331" t="s">
        <v>55</v>
      </c>
      <c r="N4" s="331"/>
      <c r="O4" s="331"/>
    </row>
    <row r="5" spans="1:16" ht="29.25" customHeight="1">
      <c r="A5" s="461" t="s">
        <v>1220</v>
      </c>
      <c r="B5" s="461"/>
      <c r="C5" s="461"/>
      <c r="D5" s="461"/>
      <c r="E5" s="461"/>
      <c r="F5" s="461"/>
      <c r="G5" s="461"/>
      <c r="H5" s="461"/>
      <c r="I5" s="461"/>
      <c r="J5" s="461"/>
      <c r="K5" s="461"/>
      <c r="L5" s="461"/>
      <c r="M5" s="461"/>
      <c r="N5" s="461"/>
      <c r="O5" s="461"/>
      <c r="P5" s="461"/>
    </row>
    <row r="6" spans="1:16" ht="15">
      <c r="B6" s="96"/>
      <c r="C6"/>
      <c r="D6"/>
      <c r="E6"/>
    </row>
    <row r="7" spans="1:16" ht="15">
      <c r="A7" s="308" t="s">
        <v>1209</v>
      </c>
      <c r="B7" s="96"/>
      <c r="C7"/>
      <c r="D7"/>
      <c r="E7"/>
    </row>
    <row r="8" spans="1:16" ht="15">
      <c r="A8" s="308" t="s">
        <v>1210</v>
      </c>
      <c r="B8" s="91"/>
      <c r="C8"/>
      <c r="D8"/>
      <c r="E8"/>
    </row>
    <row r="9" spans="1:16" ht="15">
      <c r="B9" s="91"/>
      <c r="C9"/>
      <c r="D9"/>
      <c r="E9"/>
    </row>
    <row r="10" spans="1:16" ht="15">
      <c r="B10" s="91"/>
      <c r="C10"/>
      <c r="D10"/>
      <c r="E10"/>
    </row>
    <row r="11" spans="1:16" ht="48.75" customHeight="1">
      <c r="A11" s="460" t="s">
        <v>1217</v>
      </c>
      <c r="B11" s="460"/>
      <c r="C11" s="460"/>
      <c r="D11" s="460"/>
      <c r="E11" s="460"/>
      <c r="F11" s="460"/>
      <c r="G11" s="460"/>
      <c r="H11" s="460"/>
      <c r="I11" s="460"/>
      <c r="J11" s="460"/>
      <c r="K11" s="460"/>
      <c r="L11" s="460"/>
      <c r="M11" s="460"/>
      <c r="N11" s="460"/>
      <c r="O11" s="460"/>
      <c r="P11" s="460"/>
    </row>
    <row r="12" spans="1:16" ht="5.25" customHeight="1">
      <c r="A12" s="307"/>
      <c r="B12" s="307"/>
      <c r="C12" s="307"/>
      <c r="D12" s="307"/>
      <c r="E12" s="307"/>
      <c r="F12" s="307"/>
      <c r="G12" s="307"/>
      <c r="H12" s="307"/>
      <c r="I12" s="307"/>
      <c r="J12" s="307"/>
      <c r="K12" s="307"/>
      <c r="L12" s="307"/>
      <c r="M12" s="307"/>
      <c r="N12" s="307"/>
      <c r="O12" s="307"/>
      <c r="P12" s="307"/>
    </row>
    <row r="13" spans="1:16" ht="25.5" customHeight="1">
      <c r="A13" s="460" t="s">
        <v>1211</v>
      </c>
      <c r="B13" s="460"/>
      <c r="C13" s="460"/>
      <c r="D13" s="460"/>
      <c r="E13" s="460"/>
      <c r="F13" s="460"/>
      <c r="G13" s="460"/>
      <c r="H13" s="460"/>
      <c r="I13" s="460"/>
      <c r="J13" s="460"/>
      <c r="K13" s="460"/>
      <c r="L13" s="460"/>
      <c r="M13" s="460"/>
      <c r="N13" s="460"/>
      <c r="O13" s="460"/>
      <c r="P13" s="460"/>
    </row>
    <row r="14" spans="1:16" ht="6.75" customHeight="1">
      <c r="A14" s="307"/>
      <c r="B14" s="307"/>
      <c r="C14" s="307"/>
      <c r="D14" s="307"/>
      <c r="E14" s="307"/>
      <c r="F14" s="307"/>
      <c r="G14" s="307"/>
      <c r="H14" s="307"/>
      <c r="I14" s="307"/>
      <c r="J14" s="307"/>
      <c r="K14" s="307"/>
      <c r="L14" s="307"/>
      <c r="M14" s="307"/>
      <c r="N14" s="307"/>
      <c r="O14" s="307"/>
      <c r="P14" s="307"/>
    </row>
    <row r="15" spans="1:16" ht="24" customHeight="1">
      <c r="A15" s="460" t="s">
        <v>1212</v>
      </c>
      <c r="B15" s="460"/>
      <c r="C15" s="460"/>
      <c r="D15" s="460"/>
      <c r="E15" s="460"/>
      <c r="F15" s="460"/>
      <c r="G15" s="460"/>
      <c r="H15" s="460"/>
      <c r="I15" s="460"/>
      <c r="J15" s="460"/>
      <c r="K15" s="460"/>
      <c r="L15" s="460"/>
      <c r="M15" s="460"/>
      <c r="N15" s="460"/>
      <c r="O15" s="460"/>
      <c r="P15" s="460"/>
    </row>
    <row r="16" spans="1:16" ht="21" customHeight="1">
      <c r="A16" s="462" t="s">
        <v>1213</v>
      </c>
      <c r="B16" s="462"/>
      <c r="C16" s="462"/>
      <c r="D16" s="462"/>
      <c r="E16" s="462"/>
      <c r="F16" s="462"/>
      <c r="G16" s="462"/>
      <c r="H16" s="462"/>
      <c r="I16" s="462"/>
      <c r="J16" s="462"/>
      <c r="K16" s="462"/>
      <c r="L16" s="462"/>
      <c r="M16" s="462"/>
      <c r="N16" s="462"/>
      <c r="O16" s="462"/>
      <c r="P16" s="462"/>
    </row>
    <row r="17" spans="1:16" ht="25.5" customHeight="1">
      <c r="A17" s="462" t="s">
        <v>1214</v>
      </c>
      <c r="B17" s="462"/>
      <c r="C17" s="462"/>
      <c r="D17" s="462"/>
      <c r="E17" s="462"/>
      <c r="F17" s="462"/>
      <c r="G17" s="462"/>
      <c r="H17" s="462"/>
      <c r="I17" s="462"/>
      <c r="J17" s="462"/>
      <c r="K17" s="462"/>
      <c r="L17" s="462"/>
      <c r="M17" s="462"/>
      <c r="N17" s="462"/>
      <c r="O17" s="462"/>
      <c r="P17" s="462"/>
    </row>
    <row r="18" spans="1:16" ht="36" customHeight="1">
      <c r="A18" s="460" t="s">
        <v>1215</v>
      </c>
      <c r="B18" s="460"/>
      <c r="C18" s="460"/>
      <c r="D18" s="460"/>
      <c r="E18" s="460"/>
      <c r="F18" s="460"/>
      <c r="G18" s="460"/>
      <c r="H18" s="460"/>
      <c r="I18" s="460"/>
      <c r="J18" s="460"/>
      <c r="K18" s="460"/>
      <c r="L18" s="460"/>
      <c r="M18" s="460"/>
      <c r="N18" s="460"/>
      <c r="O18" s="460"/>
      <c r="P18" s="460"/>
    </row>
    <row r="19" spans="1:16" ht="10.5" customHeight="1">
      <c r="A19" s="307"/>
      <c r="B19" s="307"/>
      <c r="C19" s="307"/>
      <c r="D19" s="307"/>
      <c r="E19" s="307"/>
      <c r="F19" s="307"/>
      <c r="G19" s="307"/>
      <c r="H19" s="307"/>
      <c r="I19" s="307"/>
      <c r="J19" s="307"/>
      <c r="K19" s="307"/>
      <c r="L19" s="307"/>
      <c r="M19" s="307"/>
      <c r="N19" s="307"/>
      <c r="O19" s="307"/>
      <c r="P19" s="307"/>
    </row>
    <row r="20" spans="1:16" ht="36" customHeight="1">
      <c r="A20" s="460" t="s">
        <v>1216</v>
      </c>
      <c r="B20" s="460"/>
      <c r="C20" s="460"/>
      <c r="D20" s="460"/>
      <c r="E20" s="460"/>
      <c r="F20" s="460"/>
      <c r="G20" s="460"/>
      <c r="H20" s="460"/>
      <c r="I20" s="460"/>
      <c r="J20" s="460"/>
      <c r="K20" s="460"/>
      <c r="L20" s="460"/>
      <c r="M20" s="460"/>
      <c r="N20" s="460"/>
      <c r="O20" s="460"/>
      <c r="P20" s="460"/>
    </row>
    <row r="21" spans="1:16" ht="45.75" customHeight="1">
      <c r="A21" s="460" t="s">
        <v>1230</v>
      </c>
      <c r="B21" s="460"/>
      <c r="C21" s="460"/>
      <c r="D21" s="460"/>
      <c r="E21" s="460"/>
      <c r="F21" s="460"/>
      <c r="G21" s="460"/>
      <c r="H21" s="460"/>
      <c r="I21" s="460"/>
      <c r="J21" s="460"/>
      <c r="K21" s="460"/>
      <c r="L21" s="460"/>
      <c r="M21" s="460"/>
      <c r="N21" s="460"/>
      <c r="O21" s="460"/>
      <c r="P21" s="460"/>
    </row>
    <row r="22" spans="1:16" ht="24" customHeight="1">
      <c r="A22" s="460" t="s">
        <v>1223</v>
      </c>
      <c r="B22" s="460"/>
      <c r="C22" s="460"/>
      <c r="D22" s="460"/>
      <c r="E22" s="460"/>
      <c r="F22" s="460"/>
      <c r="G22" s="460"/>
      <c r="H22" s="460"/>
      <c r="I22" s="460"/>
      <c r="J22" s="460"/>
      <c r="K22" s="460"/>
      <c r="L22" s="460"/>
      <c r="M22" s="460"/>
      <c r="N22" s="460"/>
      <c r="O22" s="460"/>
      <c r="P22" s="460"/>
    </row>
    <row r="23" spans="1:16">
      <c r="A23" s="57" t="s">
        <v>63</v>
      </c>
    </row>
  </sheetData>
  <mergeCells count="13">
    <mergeCell ref="B2:O2"/>
    <mergeCell ref="B3:O3"/>
    <mergeCell ref="M4:O4"/>
    <mergeCell ref="A22:P22"/>
    <mergeCell ref="A5:P5"/>
    <mergeCell ref="A11:P11"/>
    <mergeCell ref="A13:P13"/>
    <mergeCell ref="A15:P15"/>
    <mergeCell ref="A16:P16"/>
    <mergeCell ref="A17:P17"/>
    <mergeCell ref="A18:P18"/>
    <mergeCell ref="A20:P20"/>
    <mergeCell ref="A21:P21"/>
  </mergeCells>
  <hyperlinks>
    <hyperlink ref="M4:O4" location="Index!A1" display="Retour à l'index" xr:uid="{B6396588-C6AA-47E0-868A-D3E25119BFBE}"/>
  </hyperlinks>
  <pageMargins left="0.7" right="0.7" top="0.75" bottom="0.75" header="0.3" footer="0.3"/>
  <pageSetup scale="22"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92118-E46D-48B7-B91A-E7D75DFD6437}">
  <sheetPr>
    <tabColor rgb="FFA4BCC2"/>
    <pageSetUpPr fitToPage="1"/>
  </sheetPr>
  <dimension ref="A1:O59"/>
  <sheetViews>
    <sheetView showGridLines="0" zoomScaleNormal="100" workbookViewId="0">
      <pane ySplit="4" topLeftCell="A19" activePane="bottomLeft" state="frozen"/>
      <selection activeCell="F20" sqref="F20:I20"/>
      <selection pane="bottomLeft" activeCell="B17" sqref="B17:E22"/>
    </sheetView>
  </sheetViews>
  <sheetFormatPr baseColWidth="10" defaultColWidth="11.42578125" defaultRowHeight="15"/>
  <cols>
    <col min="1" max="1" width="8.5703125" customWidth="1"/>
    <col min="2" max="5" width="15.7109375" customWidth="1"/>
    <col min="6" max="6" width="17.85546875" customWidth="1"/>
    <col min="7" max="8" width="15.7109375" customWidth="1"/>
    <col min="9" max="9" width="30.7109375" customWidth="1"/>
    <col min="17" max="17" width="53.85546875" customWidth="1"/>
  </cols>
  <sheetData>
    <row r="1" spans="1:15" ht="30" customHeight="1">
      <c r="A1" s="101"/>
      <c r="B1" s="103"/>
      <c r="C1" s="103"/>
      <c r="D1" s="101"/>
      <c r="E1" s="101"/>
      <c r="F1" s="101"/>
      <c r="G1" s="101"/>
      <c r="H1" s="101"/>
      <c r="I1" s="101"/>
      <c r="J1" s="101"/>
      <c r="K1" s="101"/>
      <c r="L1" s="101"/>
      <c r="M1" s="101"/>
      <c r="N1" s="101"/>
      <c r="O1" s="101"/>
    </row>
    <row r="2" spans="1:15" ht="30" customHeight="1">
      <c r="A2" s="101"/>
      <c r="B2" s="327" t="s">
        <v>53</v>
      </c>
      <c r="C2" s="327"/>
      <c r="D2" s="327"/>
      <c r="E2" s="327"/>
      <c r="F2" s="327"/>
      <c r="G2" s="327"/>
      <c r="H2" s="327"/>
      <c r="I2" s="327"/>
      <c r="J2" s="327"/>
      <c r="K2" s="327"/>
      <c r="L2" s="327"/>
      <c r="M2" s="327"/>
      <c r="N2" s="327"/>
      <c r="O2" s="327"/>
    </row>
    <row r="3" spans="1:15" ht="30" customHeight="1">
      <c r="A3" s="101"/>
      <c r="B3" s="328" t="s">
        <v>30</v>
      </c>
      <c r="C3" s="328"/>
      <c r="D3" s="328"/>
      <c r="E3" s="328"/>
      <c r="F3" s="328"/>
      <c r="G3" s="328"/>
      <c r="H3" s="328"/>
      <c r="I3" s="328"/>
      <c r="J3" s="328"/>
      <c r="K3" s="328"/>
      <c r="L3" s="328"/>
      <c r="M3" s="328"/>
      <c r="N3" s="328"/>
      <c r="O3" s="328"/>
    </row>
    <row r="4" spans="1:15" ht="30" customHeight="1">
      <c r="A4" s="101"/>
      <c r="B4" s="103"/>
      <c r="C4" s="103"/>
      <c r="D4" s="101"/>
      <c r="E4" s="101"/>
      <c r="F4" s="101"/>
      <c r="G4" s="101"/>
      <c r="H4" s="101"/>
      <c r="I4" s="101"/>
      <c r="J4" s="101"/>
      <c r="K4" s="101"/>
      <c r="L4" s="101"/>
      <c r="M4" s="331" t="s">
        <v>55</v>
      </c>
      <c r="N4" s="331"/>
      <c r="O4" s="331"/>
    </row>
    <row r="5" spans="1:15" ht="30" customHeight="1" thickBot="1"/>
    <row r="6" spans="1:15">
      <c r="B6" s="508" t="s">
        <v>577</v>
      </c>
      <c r="C6" s="509"/>
      <c r="D6" s="509"/>
      <c r="E6" s="509"/>
      <c r="F6" s="510"/>
      <c r="G6" s="509" t="s">
        <v>578</v>
      </c>
      <c r="H6" s="509"/>
      <c r="I6" s="510"/>
    </row>
    <row r="7" spans="1:15" ht="15.75" thickBot="1">
      <c r="B7" s="511"/>
      <c r="C7" s="512"/>
      <c r="D7" s="512"/>
      <c r="E7" s="512"/>
      <c r="F7" s="513"/>
      <c r="G7" s="514" t="s">
        <v>579</v>
      </c>
      <c r="H7" s="512"/>
      <c r="I7" s="513"/>
    </row>
    <row r="8" spans="1:15">
      <c r="B8" s="515" t="s">
        <v>580</v>
      </c>
      <c r="C8" s="516"/>
      <c r="D8" s="516"/>
      <c r="E8" s="516"/>
      <c r="F8" s="517" t="s">
        <v>581</v>
      </c>
      <c r="G8" s="516"/>
      <c r="H8" s="516"/>
      <c r="I8" s="518"/>
    </row>
    <row r="9" spans="1:15" ht="23.25" customHeight="1">
      <c r="B9" s="550" t="s">
        <v>582</v>
      </c>
      <c r="C9" s="551"/>
      <c r="D9" s="551"/>
      <c r="E9" s="552"/>
      <c r="F9" s="420" t="s">
        <v>1151</v>
      </c>
      <c r="G9" s="420"/>
      <c r="H9" s="520" t="s">
        <v>1150</v>
      </c>
      <c r="I9" s="521"/>
    </row>
    <row r="10" spans="1:15" ht="27" customHeight="1">
      <c r="B10" s="553"/>
      <c r="C10" s="554"/>
      <c r="D10" s="554"/>
      <c r="E10" s="555"/>
      <c r="F10" s="519" t="s">
        <v>583</v>
      </c>
      <c r="G10" s="519"/>
      <c r="H10" s="520">
        <v>44837</v>
      </c>
      <c r="I10" s="521"/>
    </row>
    <row r="11" spans="1:15" ht="27" customHeight="1">
      <c r="B11" s="553"/>
      <c r="C11" s="554"/>
      <c r="D11" s="554"/>
      <c r="E11" s="555"/>
      <c r="F11" s="519" t="s">
        <v>584</v>
      </c>
      <c r="G11" s="519"/>
      <c r="H11" s="520">
        <v>44838</v>
      </c>
      <c r="I11" s="521"/>
    </row>
    <row r="12" spans="1:15">
      <c r="B12" s="553"/>
      <c r="C12" s="554"/>
      <c r="D12" s="554"/>
      <c r="E12" s="555"/>
      <c r="F12" s="519" t="s">
        <v>585</v>
      </c>
      <c r="G12" s="519"/>
      <c r="H12" s="520">
        <v>44840</v>
      </c>
      <c r="I12" s="521"/>
    </row>
    <row r="13" spans="1:15">
      <c r="B13" s="553"/>
      <c r="C13" s="554"/>
      <c r="D13" s="554"/>
      <c r="E13" s="555"/>
      <c r="F13" s="519" t="s">
        <v>586</v>
      </c>
      <c r="G13" s="519"/>
      <c r="H13" s="520">
        <v>44841</v>
      </c>
      <c r="I13" s="521"/>
    </row>
    <row r="14" spans="1:15">
      <c r="B14" s="553"/>
      <c r="C14" s="554"/>
      <c r="D14" s="554"/>
      <c r="E14" s="555"/>
      <c r="F14" s="519" t="s">
        <v>587</v>
      </c>
      <c r="G14" s="519"/>
      <c r="H14" s="520">
        <v>44844</v>
      </c>
      <c r="I14" s="521"/>
    </row>
    <row r="15" spans="1:15">
      <c r="B15" s="556"/>
      <c r="C15" s="557"/>
      <c r="D15" s="557"/>
      <c r="E15" s="558"/>
      <c r="F15" s="519" t="s">
        <v>27</v>
      </c>
      <c r="G15" s="519"/>
      <c r="H15" s="519" t="s">
        <v>588</v>
      </c>
      <c r="I15" s="549"/>
    </row>
    <row r="16" spans="1:15" ht="15" customHeight="1">
      <c r="B16" s="496" t="s">
        <v>589</v>
      </c>
      <c r="C16" s="497"/>
      <c r="D16" s="497"/>
      <c r="E16" s="497"/>
      <c r="F16" s="498" t="s">
        <v>590</v>
      </c>
      <c r="G16" s="499"/>
      <c r="H16" s="499"/>
      <c r="I16" s="500"/>
    </row>
    <row r="17" spans="2:9" ht="15" customHeight="1">
      <c r="B17" s="501" t="s">
        <v>1229</v>
      </c>
      <c r="C17" s="502"/>
      <c r="D17" s="502"/>
      <c r="E17" s="503"/>
      <c r="F17" s="522" t="s">
        <v>591</v>
      </c>
      <c r="G17" s="523"/>
      <c r="H17" s="523"/>
      <c r="I17" s="524"/>
    </row>
    <row r="18" spans="2:9">
      <c r="B18" s="504"/>
      <c r="C18" s="502"/>
      <c r="D18" s="502"/>
      <c r="E18" s="503"/>
      <c r="F18" s="525"/>
      <c r="G18" s="526"/>
      <c r="H18" s="526"/>
      <c r="I18" s="527"/>
    </row>
    <row r="19" spans="2:9">
      <c r="B19" s="504"/>
      <c r="C19" s="502"/>
      <c r="D19" s="502"/>
      <c r="E19" s="503"/>
      <c r="F19" s="525"/>
      <c r="G19" s="526"/>
      <c r="H19" s="526"/>
      <c r="I19" s="527"/>
    </row>
    <row r="20" spans="2:9">
      <c r="B20" s="504"/>
      <c r="C20" s="502"/>
      <c r="D20" s="502"/>
      <c r="E20" s="503"/>
      <c r="F20" s="528"/>
      <c r="G20" s="529"/>
      <c r="H20" s="529"/>
      <c r="I20" s="530"/>
    </row>
    <row r="21" spans="2:9" ht="94.5" customHeight="1">
      <c r="B21" s="504"/>
      <c r="C21" s="502"/>
      <c r="D21" s="502"/>
      <c r="E21" s="503"/>
      <c r="F21" s="484" t="s">
        <v>1208</v>
      </c>
      <c r="G21" s="485"/>
      <c r="H21" s="485"/>
      <c r="I21" s="486"/>
    </row>
    <row r="22" spans="2:9" ht="15" customHeight="1">
      <c r="B22" s="505"/>
      <c r="C22" s="506"/>
      <c r="D22" s="506"/>
      <c r="E22" s="507"/>
      <c r="F22" s="531" t="s">
        <v>592</v>
      </c>
      <c r="G22" s="532"/>
      <c r="H22" s="532"/>
      <c r="I22" s="533"/>
    </row>
    <row r="23" spans="2:9">
      <c r="B23" s="534" t="s">
        <v>593</v>
      </c>
      <c r="C23" s="523"/>
      <c r="D23" s="523"/>
      <c r="E23" s="535"/>
      <c r="F23" s="540" t="s">
        <v>1197</v>
      </c>
      <c r="G23" s="541"/>
      <c r="H23" s="541"/>
      <c r="I23" s="542"/>
    </row>
    <row r="24" spans="2:9">
      <c r="B24" s="536"/>
      <c r="C24" s="526"/>
      <c r="D24" s="526"/>
      <c r="E24" s="537"/>
      <c r="F24" s="543" t="s">
        <v>1198</v>
      </c>
      <c r="G24" s="544"/>
      <c r="H24" s="544"/>
      <c r="I24" s="545"/>
    </row>
    <row r="25" spans="2:9">
      <c r="B25" s="538"/>
      <c r="C25" s="529"/>
      <c r="D25" s="529"/>
      <c r="E25" s="539"/>
      <c r="F25" s="546" t="s">
        <v>1196</v>
      </c>
      <c r="G25" s="547"/>
      <c r="H25" s="547"/>
      <c r="I25" s="548"/>
    </row>
    <row r="26" spans="2:9">
      <c r="B26" s="490" t="s">
        <v>597</v>
      </c>
      <c r="C26" s="491"/>
      <c r="D26" s="491"/>
      <c r="E26" s="491"/>
      <c r="F26" s="491"/>
      <c r="G26" s="491"/>
      <c r="H26" s="491"/>
      <c r="I26" s="492"/>
    </row>
    <row r="27" spans="2:9">
      <c r="B27" s="493" t="s">
        <v>598</v>
      </c>
      <c r="C27" s="494"/>
      <c r="D27" s="494"/>
      <c r="E27" s="494"/>
      <c r="F27" s="494"/>
      <c r="G27" s="494"/>
      <c r="H27" s="494"/>
      <c r="I27" s="495"/>
    </row>
    <row r="28" spans="2:9">
      <c r="B28" s="466" t="s">
        <v>599</v>
      </c>
      <c r="C28" s="467"/>
      <c r="D28" s="467"/>
      <c r="E28" s="467"/>
      <c r="F28" s="467"/>
      <c r="G28" s="467"/>
      <c r="H28" s="467"/>
      <c r="I28" s="468"/>
    </row>
    <row r="29" spans="2:9">
      <c r="B29" s="466" t="s">
        <v>600</v>
      </c>
      <c r="C29" s="467"/>
      <c r="D29" s="467"/>
      <c r="E29" s="467"/>
      <c r="F29" s="467"/>
      <c r="G29" s="467"/>
      <c r="H29" s="467"/>
      <c r="I29" s="468"/>
    </row>
    <row r="30" spans="2:9">
      <c r="B30" s="466" t="s">
        <v>601</v>
      </c>
      <c r="C30" s="467"/>
      <c r="D30" s="467"/>
      <c r="E30" s="467"/>
      <c r="F30" s="467"/>
      <c r="G30" s="467"/>
      <c r="H30" s="467"/>
      <c r="I30" s="468"/>
    </row>
    <row r="31" spans="2:9">
      <c r="B31" s="466" t="s">
        <v>602</v>
      </c>
      <c r="C31" s="467"/>
      <c r="D31" s="467"/>
      <c r="E31" s="467"/>
      <c r="F31" s="467"/>
      <c r="G31" s="467"/>
      <c r="H31" s="467"/>
      <c r="I31" s="468"/>
    </row>
    <row r="32" spans="2:9" ht="10.5" customHeight="1">
      <c r="B32" s="466"/>
      <c r="C32" s="467"/>
      <c r="D32" s="467"/>
      <c r="E32" s="467"/>
      <c r="F32" s="467"/>
      <c r="G32" s="467"/>
      <c r="H32" s="467"/>
      <c r="I32" s="468"/>
    </row>
    <row r="33" spans="2:9" hidden="1">
      <c r="B33" s="466"/>
      <c r="C33" s="467"/>
      <c r="D33" s="467"/>
      <c r="E33" s="467"/>
      <c r="F33" s="467"/>
      <c r="G33" s="467"/>
      <c r="H33" s="467"/>
      <c r="I33" s="468"/>
    </row>
    <row r="34" spans="2:9" hidden="1">
      <c r="B34" s="487"/>
      <c r="C34" s="488"/>
      <c r="D34" s="488"/>
      <c r="E34" s="488"/>
      <c r="F34" s="488"/>
      <c r="G34" s="488"/>
      <c r="H34" s="488"/>
      <c r="I34" s="489"/>
    </row>
    <row r="35" spans="2:9">
      <c r="B35" s="469" t="s">
        <v>603</v>
      </c>
      <c r="C35" s="470"/>
      <c r="D35" s="470"/>
      <c r="E35" s="470"/>
      <c r="F35" s="470"/>
      <c r="G35" s="470"/>
      <c r="H35" s="470"/>
      <c r="I35" s="471"/>
    </row>
    <row r="36" spans="2:9">
      <c r="B36" s="311" t="s">
        <v>604</v>
      </c>
      <c r="C36" s="312"/>
      <c r="D36" s="312" t="s">
        <v>1200</v>
      </c>
      <c r="E36" s="312"/>
      <c r="F36" s="312"/>
      <c r="G36" s="312"/>
      <c r="H36" s="312"/>
      <c r="I36" s="313"/>
    </row>
    <row r="37" spans="2:9" ht="15" customHeight="1">
      <c r="B37" s="483" t="s">
        <v>605</v>
      </c>
      <c r="C37" s="481"/>
      <c r="D37" s="312" t="s">
        <v>1201</v>
      </c>
      <c r="E37" s="312"/>
      <c r="F37" s="312"/>
      <c r="G37" s="312"/>
      <c r="H37" s="312"/>
      <c r="I37" s="313"/>
    </row>
    <row r="38" spans="2:9" ht="15" customHeight="1">
      <c r="B38" s="483" t="s">
        <v>606</v>
      </c>
      <c r="C38" s="481"/>
      <c r="D38" s="312" t="s">
        <v>1202</v>
      </c>
      <c r="E38" s="312"/>
      <c r="F38" s="312"/>
      <c r="G38" s="312"/>
      <c r="H38" s="312"/>
      <c r="I38" s="313"/>
    </row>
    <row r="39" spans="2:9" ht="15" customHeight="1">
      <c r="B39" s="483" t="s">
        <v>607</v>
      </c>
      <c r="C39" s="481"/>
      <c r="D39" s="481" t="s">
        <v>1203</v>
      </c>
      <c r="E39" s="481" t="s">
        <v>608</v>
      </c>
      <c r="F39" s="481"/>
      <c r="G39" s="481"/>
      <c r="H39" s="481"/>
      <c r="I39" s="482"/>
    </row>
    <row r="40" spans="2:9" ht="15" customHeight="1">
      <c r="B40" s="483" t="s">
        <v>609</v>
      </c>
      <c r="C40" s="481"/>
      <c r="D40" s="481" t="s">
        <v>1204</v>
      </c>
      <c r="E40" s="481" t="s">
        <v>608</v>
      </c>
      <c r="F40" s="481"/>
      <c r="G40" s="481"/>
      <c r="H40" s="481"/>
      <c r="I40" s="482"/>
    </row>
    <row r="41" spans="2:9" ht="15" customHeight="1">
      <c r="B41" s="483" t="s">
        <v>610</v>
      </c>
      <c r="C41" s="481"/>
      <c r="D41" s="481" t="s">
        <v>1205</v>
      </c>
      <c r="E41" s="481" t="s">
        <v>608</v>
      </c>
      <c r="F41" s="481"/>
      <c r="G41" s="481"/>
      <c r="H41" s="481"/>
      <c r="I41" s="482"/>
    </row>
    <row r="42" spans="2:9" ht="10.5" customHeight="1">
      <c r="B42" s="466" t="s">
        <v>63</v>
      </c>
      <c r="C42" s="467"/>
      <c r="D42" s="467" t="s">
        <v>63</v>
      </c>
      <c r="E42" s="467" t="s">
        <v>608</v>
      </c>
      <c r="F42" s="467"/>
      <c r="G42" s="467"/>
      <c r="H42" s="467"/>
      <c r="I42" s="468"/>
    </row>
    <row r="43" spans="2:9" ht="29.25" customHeight="1">
      <c r="B43" s="483" t="s">
        <v>1206</v>
      </c>
      <c r="C43" s="481"/>
      <c r="D43" s="481"/>
      <c r="E43" s="481"/>
      <c r="F43" s="481"/>
      <c r="G43" s="481"/>
      <c r="H43" s="481"/>
      <c r="I43" s="482"/>
    </row>
    <row r="44" spans="2:9" ht="9" customHeight="1">
      <c r="B44" s="98"/>
      <c r="C44" s="99"/>
      <c r="D44" s="99"/>
      <c r="E44" s="99"/>
      <c r="F44" s="99"/>
      <c r="G44" s="99"/>
      <c r="H44" s="99"/>
      <c r="I44" s="100"/>
    </row>
    <row r="45" spans="2:9" ht="26.25" customHeight="1">
      <c r="B45" s="483" t="s">
        <v>1224</v>
      </c>
      <c r="C45" s="481"/>
      <c r="D45" s="481"/>
      <c r="E45" s="481"/>
      <c r="F45" s="481"/>
      <c r="G45" s="481"/>
      <c r="H45" s="481"/>
      <c r="I45" s="482"/>
    </row>
    <row r="46" spans="2:9" ht="9.75" customHeight="1">
      <c r="B46" s="314"/>
      <c r="C46" s="315"/>
      <c r="D46" s="315"/>
      <c r="E46" s="315"/>
      <c r="F46" s="315"/>
      <c r="G46" s="315"/>
      <c r="H46" s="315"/>
      <c r="I46" s="316"/>
    </row>
    <row r="47" spans="2:9" ht="26.25" customHeight="1">
      <c r="B47" s="483" t="s">
        <v>1225</v>
      </c>
      <c r="C47" s="481"/>
      <c r="D47" s="481"/>
      <c r="E47" s="481"/>
      <c r="F47" s="481"/>
      <c r="G47" s="481"/>
      <c r="H47" s="481"/>
      <c r="I47" s="482"/>
    </row>
    <row r="48" spans="2:9" ht="8.25" customHeight="1">
      <c r="B48" s="314"/>
      <c r="C48" s="315"/>
      <c r="D48" s="315"/>
      <c r="E48" s="315"/>
      <c r="F48" s="315"/>
      <c r="G48" s="315"/>
      <c r="H48" s="315"/>
      <c r="I48" s="316"/>
    </row>
    <row r="49" spans="2:9" ht="15" customHeight="1">
      <c r="B49" s="466" t="s">
        <v>611</v>
      </c>
      <c r="C49" s="467"/>
      <c r="D49" s="467"/>
      <c r="E49" s="467"/>
      <c r="F49" s="467"/>
      <c r="G49" s="467"/>
      <c r="H49" s="467"/>
      <c r="I49" s="468"/>
    </row>
    <row r="50" spans="2:9" ht="15" customHeight="1">
      <c r="B50" s="469" t="s">
        <v>612</v>
      </c>
      <c r="C50" s="470"/>
      <c r="D50" s="470"/>
      <c r="E50" s="470"/>
      <c r="F50" s="470"/>
      <c r="G50" s="470"/>
      <c r="H50" s="470"/>
      <c r="I50" s="471"/>
    </row>
    <row r="51" spans="2:9">
      <c r="B51" s="472" t="s">
        <v>1207</v>
      </c>
      <c r="C51" s="473"/>
      <c r="D51" s="473"/>
      <c r="E51" s="473"/>
      <c r="F51" s="473"/>
      <c r="G51" s="473"/>
      <c r="H51" s="473"/>
      <c r="I51" s="474"/>
    </row>
    <row r="52" spans="2:9" ht="15" customHeight="1">
      <c r="B52" s="475" t="s">
        <v>1219</v>
      </c>
      <c r="C52" s="476"/>
      <c r="D52" s="476"/>
      <c r="E52" s="476"/>
      <c r="F52" s="476"/>
      <c r="G52" s="476"/>
      <c r="H52" s="476"/>
      <c r="I52" s="477"/>
    </row>
    <row r="53" spans="2:9">
      <c r="B53" s="478" t="s">
        <v>615</v>
      </c>
      <c r="C53" s="479"/>
      <c r="D53" s="479"/>
      <c r="E53" s="479"/>
      <c r="F53" s="479"/>
      <c r="G53" s="479"/>
      <c r="H53" s="479"/>
      <c r="I53" s="480"/>
    </row>
    <row r="54" spans="2:9">
      <c r="B54" s="478" t="s">
        <v>616</v>
      </c>
      <c r="C54" s="479"/>
      <c r="D54" s="479"/>
      <c r="E54" s="479"/>
      <c r="F54" s="479"/>
      <c r="G54" s="479"/>
      <c r="H54" s="479"/>
      <c r="I54" s="480"/>
    </row>
    <row r="55" spans="2:9">
      <c r="B55" s="466" t="s">
        <v>617</v>
      </c>
      <c r="C55" s="467"/>
      <c r="D55" s="467"/>
      <c r="E55" s="467"/>
      <c r="F55" s="467"/>
      <c r="G55" s="467"/>
      <c r="H55" s="467"/>
      <c r="I55" s="468"/>
    </row>
    <row r="56" spans="2:9">
      <c r="B56" s="466" t="s">
        <v>618</v>
      </c>
      <c r="C56" s="467"/>
      <c r="D56" s="467"/>
      <c r="E56" s="467"/>
      <c r="F56" s="467"/>
      <c r="G56" s="467"/>
      <c r="H56" s="467"/>
      <c r="I56" s="468"/>
    </row>
    <row r="57" spans="2:9">
      <c r="B57" s="466" t="s">
        <v>619</v>
      </c>
      <c r="C57" s="467"/>
      <c r="D57" s="467"/>
      <c r="E57" s="467"/>
      <c r="F57" s="467"/>
      <c r="G57" s="467"/>
      <c r="H57" s="467"/>
      <c r="I57" s="468"/>
    </row>
    <row r="58" spans="2:9" ht="15.75" thickBot="1">
      <c r="B58" s="463" t="s">
        <v>620</v>
      </c>
      <c r="C58" s="464"/>
      <c r="D58" s="464"/>
      <c r="E58" s="464"/>
      <c r="F58" s="464"/>
      <c r="G58" s="464"/>
      <c r="H58" s="464"/>
      <c r="I58" s="465"/>
    </row>
    <row r="59" spans="2:9">
      <c r="B59" s="61"/>
      <c r="C59" s="61"/>
      <c r="D59" s="61"/>
      <c r="E59" s="61"/>
      <c r="F59" s="61"/>
      <c r="G59" s="61"/>
      <c r="H59" s="61"/>
      <c r="I59" s="61"/>
    </row>
  </sheetData>
  <mergeCells count="66">
    <mergeCell ref="B47:I47"/>
    <mergeCell ref="B41:C41"/>
    <mergeCell ref="D41:I41"/>
    <mergeCell ref="B42:C42"/>
    <mergeCell ref="D42:I42"/>
    <mergeCell ref="B43:I43"/>
    <mergeCell ref="B45:I45"/>
    <mergeCell ref="H12:I12"/>
    <mergeCell ref="H15:I15"/>
    <mergeCell ref="H9:I9"/>
    <mergeCell ref="B9:E15"/>
    <mergeCell ref="F12:G12"/>
    <mergeCell ref="F13:G13"/>
    <mergeCell ref="H13:I13"/>
    <mergeCell ref="F14:G14"/>
    <mergeCell ref="H14:I14"/>
    <mergeCell ref="F15:G15"/>
    <mergeCell ref="B35:I35"/>
    <mergeCell ref="F17:I20"/>
    <mergeCell ref="F22:I22"/>
    <mergeCell ref="B23:E25"/>
    <mergeCell ref="F23:I23"/>
    <mergeCell ref="F24:I24"/>
    <mergeCell ref="F25:I25"/>
    <mergeCell ref="B16:E16"/>
    <mergeCell ref="F16:I16"/>
    <mergeCell ref="B17:E22"/>
    <mergeCell ref="B2:O2"/>
    <mergeCell ref="B3:O3"/>
    <mergeCell ref="M4:O4"/>
    <mergeCell ref="B6:F7"/>
    <mergeCell ref="G6:I6"/>
    <mergeCell ref="G7:I7"/>
    <mergeCell ref="B8:E8"/>
    <mergeCell ref="F8:I8"/>
    <mergeCell ref="F10:G10"/>
    <mergeCell ref="H10:I10"/>
    <mergeCell ref="F11:G11"/>
    <mergeCell ref="H11:I11"/>
    <mergeCell ref="F9:G9"/>
    <mergeCell ref="D39:I39"/>
    <mergeCell ref="B40:C40"/>
    <mergeCell ref="D40:I40"/>
    <mergeCell ref="B37:C37"/>
    <mergeCell ref="F21:I21"/>
    <mergeCell ref="B38:C38"/>
    <mergeCell ref="B39:C39"/>
    <mergeCell ref="B31:I31"/>
    <mergeCell ref="B32:I32"/>
    <mergeCell ref="B33:I33"/>
    <mergeCell ref="B34:I34"/>
    <mergeCell ref="B26:I26"/>
    <mergeCell ref="B27:I27"/>
    <mergeCell ref="B28:I28"/>
    <mergeCell ref="B29:I29"/>
    <mergeCell ref="B30:I30"/>
    <mergeCell ref="B58:I58"/>
    <mergeCell ref="B49:I49"/>
    <mergeCell ref="B50:I50"/>
    <mergeCell ref="B51:I51"/>
    <mergeCell ref="B52:I52"/>
    <mergeCell ref="B53:I53"/>
    <mergeCell ref="B54:I54"/>
    <mergeCell ref="B55:I55"/>
    <mergeCell ref="B56:I56"/>
    <mergeCell ref="B57:I57"/>
  </mergeCells>
  <hyperlinks>
    <hyperlink ref="M4:O4" location="Index!A1" display="Retour à l'index" xr:uid="{AB01F010-10ED-4EBF-A0D1-33F0241EC559}"/>
    <hyperlink ref="B52:I52" location="'Règlements de course'!A1" display="2 - En plus de toutes les régles de la fédération internationale (ISU), des règlements spéciaux de courses sont présentées dans l'onglet dédié dans ce Bulletin.     " xr:uid="{8EBCC958-4103-455E-BDB0-5EBBFE62E0F8}"/>
  </hyperlinks>
  <pageMargins left="0.7" right="0.7" top="0.75" bottom="0.75" header="0.3" footer="0.3"/>
  <pageSetup scale="74" orientation="portrait" horizontalDpi="0" verticalDpi="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B1CC-EE9C-4F6D-834E-3757F4259CF1}">
  <sheetPr>
    <tabColor rgb="FFA4BCC2"/>
    <pageSetUpPr fitToPage="1"/>
  </sheetPr>
  <dimension ref="A1:O79"/>
  <sheetViews>
    <sheetView showGridLines="0" zoomScaleNormal="100" workbookViewId="0">
      <pane ySplit="4" topLeftCell="A5" activePane="bottomLeft" state="frozen"/>
      <selection activeCell="F17" sqref="F17:I20"/>
      <selection pane="bottomLeft" activeCell="F17" sqref="F17:I20"/>
    </sheetView>
  </sheetViews>
  <sheetFormatPr baseColWidth="10" defaultColWidth="11.42578125" defaultRowHeight="15"/>
  <cols>
    <col min="1" max="1" width="11.42578125" customWidth="1"/>
    <col min="2" max="9" width="15.7109375" customWidth="1"/>
  </cols>
  <sheetData>
    <row r="1" spans="1:15" ht="30" customHeight="1">
      <c r="A1" s="101"/>
      <c r="B1" s="103"/>
      <c r="C1" s="103"/>
      <c r="D1" s="101"/>
      <c r="E1" s="101"/>
      <c r="F1" s="101"/>
      <c r="G1" s="101"/>
      <c r="H1" s="101"/>
      <c r="I1" s="101"/>
      <c r="J1" s="101"/>
      <c r="K1" s="101"/>
      <c r="L1" s="101"/>
      <c r="M1" s="101"/>
      <c r="N1" s="101"/>
      <c r="O1" s="101"/>
    </row>
    <row r="2" spans="1:15" ht="30" customHeight="1">
      <c r="A2" s="101"/>
      <c r="B2" s="327" t="s">
        <v>53</v>
      </c>
      <c r="C2" s="327"/>
      <c r="D2" s="327"/>
      <c r="E2" s="327"/>
      <c r="F2" s="327"/>
      <c r="G2" s="327"/>
      <c r="H2" s="327"/>
      <c r="I2" s="327"/>
      <c r="J2" s="327"/>
      <c r="K2" s="327"/>
      <c r="L2" s="327"/>
      <c r="M2" s="327"/>
      <c r="N2" s="327"/>
      <c r="O2" s="327"/>
    </row>
    <row r="3" spans="1:15" ht="30" customHeight="1">
      <c r="A3" s="101"/>
      <c r="B3" s="328" t="s">
        <v>31</v>
      </c>
      <c r="C3" s="328"/>
      <c r="D3" s="328"/>
      <c r="E3" s="328"/>
      <c r="F3" s="328"/>
      <c r="G3" s="328"/>
      <c r="H3" s="328"/>
      <c r="I3" s="328"/>
      <c r="J3" s="328"/>
      <c r="K3" s="328"/>
      <c r="L3" s="328"/>
      <c r="M3" s="328"/>
      <c r="N3" s="328"/>
      <c r="O3" s="328"/>
    </row>
    <row r="4" spans="1:15" ht="30" customHeight="1">
      <c r="A4" s="101"/>
      <c r="B4" s="103"/>
      <c r="C4" s="103"/>
      <c r="D4" s="101"/>
      <c r="E4" s="101"/>
      <c r="F4" s="101"/>
      <c r="G4" s="101"/>
      <c r="H4" s="101"/>
      <c r="I4" s="101"/>
      <c r="J4" s="101"/>
      <c r="K4" s="101"/>
      <c r="L4" s="101"/>
      <c r="M4" s="331" t="s">
        <v>55</v>
      </c>
      <c r="N4" s="331"/>
      <c r="O4" s="331"/>
    </row>
    <row r="5" spans="1:15" ht="30" customHeight="1" thickBot="1">
      <c r="B5" s="61"/>
      <c r="C5" s="61"/>
      <c r="D5" s="61"/>
      <c r="E5" s="61"/>
      <c r="F5" s="61"/>
      <c r="G5" s="61"/>
      <c r="H5" s="61"/>
      <c r="I5" s="61"/>
    </row>
    <row r="6" spans="1:15">
      <c r="B6" s="508" t="s">
        <v>621</v>
      </c>
      <c r="C6" s="509"/>
      <c r="D6" s="509"/>
      <c r="E6" s="509"/>
      <c r="F6" s="510"/>
      <c r="G6" s="571" t="s">
        <v>622</v>
      </c>
      <c r="H6" s="509"/>
      <c r="I6" s="510"/>
    </row>
    <row r="7" spans="1:15" ht="15.75" thickBot="1">
      <c r="B7" s="511"/>
      <c r="C7" s="512"/>
      <c r="D7" s="512"/>
      <c r="E7" s="512"/>
      <c r="F7" s="513"/>
      <c r="G7" s="512" t="s">
        <v>623</v>
      </c>
      <c r="H7" s="512"/>
      <c r="I7" s="513"/>
    </row>
    <row r="8" spans="1:15">
      <c r="B8" s="515" t="s">
        <v>580</v>
      </c>
      <c r="C8" s="516"/>
      <c r="D8" s="516"/>
      <c r="E8" s="516"/>
      <c r="F8" s="517" t="s">
        <v>581</v>
      </c>
      <c r="G8" s="516"/>
      <c r="H8" s="516"/>
      <c r="I8" s="518"/>
    </row>
    <row r="9" spans="1:15" ht="15" customHeight="1">
      <c r="B9" s="534" t="s">
        <v>624</v>
      </c>
      <c r="C9" s="523"/>
      <c r="D9" s="523"/>
      <c r="E9" s="535"/>
      <c r="F9" s="519" t="s">
        <v>583</v>
      </c>
      <c r="G9" s="519"/>
      <c r="H9" s="520">
        <v>44928</v>
      </c>
      <c r="I9" s="521"/>
    </row>
    <row r="10" spans="1:15">
      <c r="B10" s="536"/>
      <c r="C10" s="526"/>
      <c r="D10" s="526"/>
      <c r="E10" s="537"/>
      <c r="F10" s="519" t="s">
        <v>584</v>
      </c>
      <c r="G10" s="519"/>
      <c r="H10" s="520">
        <v>44929</v>
      </c>
      <c r="I10" s="521"/>
    </row>
    <row r="11" spans="1:15">
      <c r="B11" s="536"/>
      <c r="C11" s="526"/>
      <c r="D11" s="526"/>
      <c r="E11" s="537"/>
      <c r="F11" s="519" t="s">
        <v>585</v>
      </c>
      <c r="G11" s="519"/>
      <c r="H11" s="520">
        <v>44931</v>
      </c>
      <c r="I11" s="521"/>
    </row>
    <row r="12" spans="1:15">
      <c r="B12" s="536"/>
      <c r="C12" s="526"/>
      <c r="D12" s="526"/>
      <c r="E12" s="537"/>
      <c r="F12" s="519" t="s">
        <v>586</v>
      </c>
      <c r="G12" s="519"/>
      <c r="H12" s="520">
        <v>44932</v>
      </c>
      <c r="I12" s="521"/>
    </row>
    <row r="13" spans="1:15">
      <c r="B13" s="536"/>
      <c r="C13" s="526"/>
      <c r="D13" s="526"/>
      <c r="E13" s="537"/>
      <c r="F13" s="519" t="s">
        <v>587</v>
      </c>
      <c r="G13" s="519"/>
      <c r="H13" s="520">
        <v>44942</v>
      </c>
      <c r="I13" s="521"/>
    </row>
    <row r="14" spans="1:15">
      <c r="B14" s="538"/>
      <c r="C14" s="529"/>
      <c r="D14" s="529"/>
      <c r="E14" s="539"/>
      <c r="F14" s="519" t="s">
        <v>27</v>
      </c>
      <c r="G14" s="519"/>
      <c r="H14" s="519" t="s">
        <v>588</v>
      </c>
      <c r="I14" s="549"/>
    </row>
    <row r="15" spans="1:15" ht="15" customHeight="1">
      <c r="B15" s="496" t="s">
        <v>589</v>
      </c>
      <c r="C15" s="497"/>
      <c r="D15" s="497"/>
      <c r="E15" s="497"/>
      <c r="F15" s="498" t="s">
        <v>590</v>
      </c>
      <c r="G15" s="499"/>
      <c r="H15" s="499"/>
      <c r="I15" s="500"/>
    </row>
    <row r="16" spans="1:15" ht="15" customHeight="1">
      <c r="B16" s="501" t="s">
        <v>1226</v>
      </c>
      <c r="C16" s="502"/>
      <c r="D16" s="502"/>
      <c r="E16" s="503"/>
      <c r="F16" s="522" t="s">
        <v>626</v>
      </c>
      <c r="G16" s="523"/>
      <c r="H16" s="523"/>
      <c r="I16" s="524"/>
    </row>
    <row r="17" spans="2:9">
      <c r="B17" s="504"/>
      <c r="C17" s="502"/>
      <c r="D17" s="502"/>
      <c r="E17" s="503"/>
      <c r="F17" s="525"/>
      <c r="G17" s="526"/>
      <c r="H17" s="526"/>
      <c r="I17" s="527"/>
    </row>
    <row r="18" spans="2:9">
      <c r="B18" s="504"/>
      <c r="C18" s="502"/>
      <c r="D18" s="502"/>
      <c r="E18" s="503"/>
      <c r="F18" s="525"/>
      <c r="G18" s="526"/>
      <c r="H18" s="526"/>
      <c r="I18" s="527"/>
    </row>
    <row r="19" spans="2:9" ht="15" customHeight="1">
      <c r="B19" s="504"/>
      <c r="C19" s="502"/>
      <c r="D19" s="502"/>
      <c r="E19" s="503"/>
      <c r="F19" s="528"/>
      <c r="G19" s="529"/>
      <c r="H19" s="529"/>
      <c r="I19" s="530"/>
    </row>
    <row r="20" spans="2:9" ht="76.5" customHeight="1">
      <c r="B20" s="504"/>
      <c r="C20" s="502"/>
      <c r="D20" s="502"/>
      <c r="E20" s="503"/>
      <c r="F20" s="484" t="s">
        <v>1208</v>
      </c>
      <c r="G20" s="485"/>
      <c r="H20" s="485"/>
      <c r="I20" s="486"/>
    </row>
    <row r="21" spans="2:9">
      <c r="B21" s="505"/>
      <c r="C21" s="506"/>
      <c r="D21" s="506"/>
      <c r="E21" s="507"/>
      <c r="F21" s="531" t="s">
        <v>592</v>
      </c>
      <c r="G21" s="532"/>
      <c r="H21" s="532"/>
      <c r="I21" s="533"/>
    </row>
    <row r="22" spans="2:9" ht="15" customHeight="1">
      <c r="B22" s="534" t="s">
        <v>593</v>
      </c>
      <c r="C22" s="523"/>
      <c r="D22" s="523"/>
      <c r="E22" s="535"/>
      <c r="F22" s="562" t="s">
        <v>594</v>
      </c>
      <c r="G22" s="563"/>
      <c r="H22" s="563"/>
      <c r="I22" s="564"/>
    </row>
    <row r="23" spans="2:9">
      <c r="B23" s="536"/>
      <c r="C23" s="526"/>
      <c r="D23" s="526"/>
      <c r="E23" s="537"/>
      <c r="F23" s="565" t="s">
        <v>595</v>
      </c>
      <c r="G23" s="566"/>
      <c r="H23" s="566"/>
      <c r="I23" s="567"/>
    </row>
    <row r="24" spans="2:9">
      <c r="B24" s="538"/>
      <c r="C24" s="529"/>
      <c r="D24" s="529"/>
      <c r="E24" s="539"/>
      <c r="F24" s="568" t="s">
        <v>596</v>
      </c>
      <c r="G24" s="569"/>
      <c r="H24" s="569"/>
      <c r="I24" s="570"/>
    </row>
    <row r="25" spans="2:9">
      <c r="B25" s="490" t="s">
        <v>597</v>
      </c>
      <c r="C25" s="491"/>
      <c r="D25" s="491"/>
      <c r="E25" s="491"/>
      <c r="F25" s="491"/>
      <c r="G25" s="491"/>
      <c r="H25" s="491"/>
      <c r="I25" s="492"/>
    </row>
    <row r="26" spans="2:9">
      <c r="B26" s="493" t="s">
        <v>627</v>
      </c>
      <c r="C26" s="494"/>
      <c r="D26" s="494"/>
      <c r="E26" s="494"/>
      <c r="F26" s="494"/>
      <c r="G26" s="494"/>
      <c r="H26" s="494"/>
      <c r="I26" s="495"/>
    </row>
    <row r="27" spans="2:9">
      <c r="B27" s="466" t="s">
        <v>628</v>
      </c>
      <c r="C27" s="467"/>
      <c r="D27" s="467"/>
      <c r="E27" s="467"/>
      <c r="F27" s="467"/>
      <c r="G27" s="467"/>
      <c r="H27" s="467"/>
      <c r="I27" s="468"/>
    </row>
    <row r="28" spans="2:9">
      <c r="B28" s="466" t="s">
        <v>629</v>
      </c>
      <c r="C28" s="467"/>
      <c r="D28" s="467"/>
      <c r="E28" s="467"/>
      <c r="F28" s="467"/>
      <c r="G28" s="467"/>
      <c r="H28" s="467"/>
      <c r="I28" s="468"/>
    </row>
    <row r="29" spans="2:9">
      <c r="B29" s="466" t="s">
        <v>630</v>
      </c>
      <c r="C29" s="467"/>
      <c r="D29" s="467"/>
      <c r="E29" s="467"/>
      <c r="F29" s="467"/>
      <c r="G29" s="467"/>
      <c r="H29" s="467"/>
      <c r="I29" s="468"/>
    </row>
    <row r="30" spans="2:9">
      <c r="B30" s="466" t="s">
        <v>631</v>
      </c>
      <c r="C30" s="467"/>
      <c r="D30" s="467"/>
      <c r="E30" s="467"/>
      <c r="F30" s="467"/>
      <c r="G30" s="467"/>
      <c r="H30" s="467"/>
      <c r="I30" s="468"/>
    </row>
    <row r="31" spans="2:9">
      <c r="B31" s="466"/>
      <c r="C31" s="467"/>
      <c r="D31" s="467"/>
      <c r="E31" s="467"/>
      <c r="F31" s="467"/>
      <c r="G31" s="467"/>
      <c r="H31" s="467"/>
      <c r="I31" s="468"/>
    </row>
    <row r="32" spans="2:9">
      <c r="B32" s="466"/>
      <c r="C32" s="467"/>
      <c r="D32" s="467"/>
      <c r="E32" s="467"/>
      <c r="F32" s="467"/>
      <c r="G32" s="467"/>
      <c r="H32" s="467"/>
      <c r="I32" s="468"/>
    </row>
    <row r="33" spans="2:9">
      <c r="B33" s="466"/>
      <c r="C33" s="467"/>
      <c r="D33" s="467"/>
      <c r="E33" s="467"/>
      <c r="F33" s="467"/>
      <c r="G33" s="467"/>
      <c r="H33" s="467"/>
      <c r="I33" s="468"/>
    </row>
    <row r="34" spans="2:9">
      <c r="B34" s="487"/>
      <c r="C34" s="488"/>
      <c r="D34" s="488"/>
      <c r="E34" s="488"/>
      <c r="F34" s="488"/>
      <c r="G34" s="488"/>
      <c r="H34" s="488"/>
      <c r="I34" s="489"/>
    </row>
    <row r="35" spans="2:9">
      <c r="B35" s="469" t="s">
        <v>603</v>
      </c>
      <c r="C35" s="470"/>
      <c r="D35" s="470"/>
      <c r="E35" s="470"/>
      <c r="F35" s="470"/>
      <c r="G35" s="470"/>
      <c r="H35" s="470"/>
      <c r="I35" s="471"/>
    </row>
    <row r="36" spans="2:9" ht="18" customHeight="1">
      <c r="B36" s="559" t="s">
        <v>632</v>
      </c>
      <c r="C36" s="560"/>
      <c r="D36" s="560"/>
      <c r="E36" s="560"/>
      <c r="F36" s="560"/>
      <c r="G36" s="560"/>
      <c r="H36" s="560"/>
      <c r="I36" s="561"/>
    </row>
    <row r="37" spans="2:9" ht="15" customHeight="1">
      <c r="B37" s="466" t="s">
        <v>604</v>
      </c>
      <c r="C37" s="467"/>
      <c r="D37" s="467" t="s">
        <v>633</v>
      </c>
      <c r="E37" s="467"/>
      <c r="F37" s="467"/>
      <c r="G37" s="467"/>
      <c r="H37" s="467"/>
      <c r="I37" s="468"/>
    </row>
    <row r="38" spans="2:9" ht="15" customHeight="1">
      <c r="B38" s="466" t="s">
        <v>605</v>
      </c>
      <c r="C38" s="467"/>
      <c r="D38" s="467" t="s">
        <v>634</v>
      </c>
      <c r="E38" s="467"/>
      <c r="F38" s="467"/>
      <c r="G38" s="467"/>
      <c r="H38" s="467"/>
      <c r="I38" s="468"/>
    </row>
    <row r="39" spans="2:9">
      <c r="B39" s="466" t="s">
        <v>606</v>
      </c>
      <c r="C39" s="467"/>
      <c r="D39" s="467" t="s">
        <v>635</v>
      </c>
      <c r="E39" s="467"/>
      <c r="F39" s="467"/>
      <c r="G39" s="467"/>
      <c r="H39" s="467"/>
      <c r="I39" s="468"/>
    </row>
    <row r="40" spans="2:9">
      <c r="B40" s="466" t="s">
        <v>607</v>
      </c>
      <c r="C40" s="467"/>
      <c r="D40" s="467" t="s">
        <v>636</v>
      </c>
      <c r="E40" s="467" t="s">
        <v>608</v>
      </c>
      <c r="F40" s="467"/>
      <c r="G40" s="467"/>
      <c r="H40" s="467"/>
      <c r="I40" s="468"/>
    </row>
    <row r="41" spans="2:9" ht="15" customHeight="1">
      <c r="B41" s="466" t="s">
        <v>609</v>
      </c>
      <c r="C41" s="467"/>
      <c r="D41" s="467" t="s">
        <v>637</v>
      </c>
      <c r="E41" s="467" t="s">
        <v>608</v>
      </c>
      <c r="F41" s="467"/>
      <c r="G41" s="467"/>
      <c r="H41" s="467"/>
      <c r="I41" s="468"/>
    </row>
    <row r="42" spans="2:9" ht="15" customHeight="1">
      <c r="B42" s="466" t="s">
        <v>610</v>
      </c>
      <c r="C42" s="467"/>
      <c r="D42" s="467" t="s">
        <v>638</v>
      </c>
      <c r="E42" s="467" t="s">
        <v>608</v>
      </c>
      <c r="F42" s="467"/>
      <c r="G42" s="467"/>
      <c r="H42" s="467"/>
      <c r="I42" s="468"/>
    </row>
    <row r="43" spans="2:9">
      <c r="B43" s="466" t="s">
        <v>611</v>
      </c>
      <c r="C43" s="467"/>
      <c r="D43" s="467"/>
      <c r="E43" s="467"/>
      <c r="F43" s="467"/>
      <c r="G43" s="467"/>
      <c r="H43" s="467"/>
      <c r="I43" s="468"/>
    </row>
    <row r="44" spans="2:9">
      <c r="B44" s="469" t="s">
        <v>612</v>
      </c>
      <c r="C44" s="470"/>
      <c r="D44" s="470"/>
      <c r="E44" s="470"/>
      <c r="F44" s="470"/>
      <c r="G44" s="470"/>
      <c r="H44" s="470"/>
      <c r="I44" s="471"/>
    </row>
    <row r="45" spans="2:9">
      <c r="B45" s="493" t="s">
        <v>639</v>
      </c>
      <c r="C45" s="494"/>
      <c r="D45" s="494"/>
      <c r="E45" s="494"/>
      <c r="F45" s="494"/>
      <c r="G45" s="494"/>
      <c r="H45" s="494"/>
      <c r="I45" s="495"/>
    </row>
    <row r="46" spans="2:9">
      <c r="B46" s="466" t="s">
        <v>614</v>
      </c>
      <c r="C46" s="467"/>
      <c r="D46" s="467"/>
      <c r="E46" s="467"/>
      <c r="F46" s="467"/>
      <c r="G46" s="467"/>
      <c r="H46" s="467"/>
      <c r="I46" s="468"/>
    </row>
    <row r="47" spans="2:9">
      <c r="B47" s="478" t="s">
        <v>640</v>
      </c>
      <c r="C47" s="479"/>
      <c r="D47" s="479"/>
      <c r="E47" s="479"/>
      <c r="F47" s="479"/>
      <c r="G47" s="479"/>
      <c r="H47" s="479"/>
      <c r="I47" s="480"/>
    </row>
    <row r="48" spans="2:9">
      <c r="B48" s="478" t="s">
        <v>616</v>
      </c>
      <c r="C48" s="479"/>
      <c r="D48" s="479"/>
      <c r="E48" s="479"/>
      <c r="F48" s="479"/>
      <c r="G48" s="479"/>
      <c r="H48" s="479"/>
      <c r="I48" s="480"/>
    </row>
    <row r="49" spans="2:9">
      <c r="B49" s="466" t="s">
        <v>617</v>
      </c>
      <c r="C49" s="467"/>
      <c r="D49" s="467"/>
      <c r="E49" s="467"/>
      <c r="F49" s="467"/>
      <c r="G49" s="467"/>
      <c r="H49" s="467"/>
      <c r="I49" s="468"/>
    </row>
    <row r="50" spans="2:9">
      <c r="B50" s="466" t="s">
        <v>618</v>
      </c>
      <c r="C50" s="467"/>
      <c r="D50" s="467"/>
      <c r="E50" s="467"/>
      <c r="F50" s="467"/>
      <c r="G50" s="467"/>
      <c r="H50" s="467"/>
      <c r="I50" s="468"/>
    </row>
    <row r="51" spans="2:9">
      <c r="B51" s="466" t="s">
        <v>619</v>
      </c>
      <c r="C51" s="467"/>
      <c r="D51" s="467"/>
      <c r="E51" s="467"/>
      <c r="F51" s="467"/>
      <c r="G51" s="467"/>
      <c r="H51" s="467"/>
      <c r="I51" s="468"/>
    </row>
    <row r="52" spans="2:9" ht="15.95" customHeight="1" thickBot="1">
      <c r="B52" s="463" t="s">
        <v>620</v>
      </c>
      <c r="C52" s="464"/>
      <c r="D52" s="464"/>
      <c r="E52" s="464"/>
      <c r="F52" s="464"/>
      <c r="G52" s="464"/>
      <c r="H52" s="464"/>
      <c r="I52" s="465"/>
    </row>
    <row r="79" ht="15.95" customHeight="1"/>
  </sheetData>
  <mergeCells count="65">
    <mergeCell ref="B2:O2"/>
    <mergeCell ref="B3:O3"/>
    <mergeCell ref="M4:O4"/>
    <mergeCell ref="B6:F7"/>
    <mergeCell ref="G6:I6"/>
    <mergeCell ref="G7:I7"/>
    <mergeCell ref="B8:E8"/>
    <mergeCell ref="F8:I8"/>
    <mergeCell ref="B9:E14"/>
    <mergeCell ref="F9:G9"/>
    <mergeCell ref="H9:I9"/>
    <mergeCell ref="F10:G10"/>
    <mergeCell ref="H10:I10"/>
    <mergeCell ref="F11:G11"/>
    <mergeCell ref="H11:I11"/>
    <mergeCell ref="F12:G12"/>
    <mergeCell ref="H12:I12"/>
    <mergeCell ref="F13:G13"/>
    <mergeCell ref="H13:I13"/>
    <mergeCell ref="F14:G14"/>
    <mergeCell ref="H14:I14"/>
    <mergeCell ref="F21:I21"/>
    <mergeCell ref="B22:E24"/>
    <mergeCell ref="F22:I22"/>
    <mergeCell ref="F23:I23"/>
    <mergeCell ref="F24:I24"/>
    <mergeCell ref="B15:E15"/>
    <mergeCell ref="F15:I15"/>
    <mergeCell ref="B36:I36"/>
    <mergeCell ref="B25:I25"/>
    <mergeCell ref="B26:I26"/>
    <mergeCell ref="B27:I27"/>
    <mergeCell ref="B28:I28"/>
    <mergeCell ref="B29:I29"/>
    <mergeCell ref="B30:I30"/>
    <mergeCell ref="B31:I31"/>
    <mergeCell ref="B32:I32"/>
    <mergeCell ref="B33:I33"/>
    <mergeCell ref="B34:I34"/>
    <mergeCell ref="B35:I35"/>
    <mergeCell ref="B16:E21"/>
    <mergeCell ref="F16:I19"/>
    <mergeCell ref="D42:I42"/>
    <mergeCell ref="B37:C37"/>
    <mergeCell ref="D37:I37"/>
    <mergeCell ref="B38:C38"/>
    <mergeCell ref="D38:I38"/>
    <mergeCell ref="B39:C39"/>
    <mergeCell ref="D39:I39"/>
    <mergeCell ref="F20:I20"/>
    <mergeCell ref="B49:I49"/>
    <mergeCell ref="B50:I50"/>
    <mergeCell ref="B51:I51"/>
    <mergeCell ref="B52:I52"/>
    <mergeCell ref="B43:I43"/>
    <mergeCell ref="B44:I44"/>
    <mergeCell ref="B45:I45"/>
    <mergeCell ref="B46:I46"/>
    <mergeCell ref="B47:I47"/>
    <mergeCell ref="B48:I48"/>
    <mergeCell ref="B40:C40"/>
    <mergeCell ref="D40:I40"/>
    <mergeCell ref="B41:C41"/>
    <mergeCell ref="D41:I41"/>
    <mergeCell ref="B42:C42"/>
  </mergeCells>
  <hyperlinks>
    <hyperlink ref="M4:O4" location="Index!A1" display="Retour à l'index" xr:uid="{59A25784-6D9A-454E-B272-E48C7C473460}"/>
  </hyperlinks>
  <pageMargins left="0.7" right="0.7" top="0.75" bottom="0.75" header="0.3" footer="0.3"/>
  <pageSetup scale="74"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5582C-31B1-410D-B9A7-CE0F768EDE58}">
  <sheetPr>
    <tabColor rgb="FFA4BCC2"/>
    <pageSetUpPr fitToPage="1"/>
  </sheetPr>
  <dimension ref="A1:O79"/>
  <sheetViews>
    <sheetView showGridLines="0" zoomScaleNormal="100" workbookViewId="0">
      <pane ySplit="4" topLeftCell="A5" activePane="bottomLeft" state="frozen"/>
      <selection activeCell="F17" sqref="F17:I20"/>
      <selection pane="bottomLeft" activeCell="F17" sqref="F17:I20"/>
    </sheetView>
  </sheetViews>
  <sheetFormatPr baseColWidth="10" defaultColWidth="11.42578125" defaultRowHeight="15"/>
  <cols>
    <col min="1" max="1" width="11.42578125" customWidth="1"/>
    <col min="2" max="9" width="15.7109375" customWidth="1"/>
  </cols>
  <sheetData>
    <row r="1" spans="1:15" ht="30" customHeight="1">
      <c r="A1" s="101"/>
      <c r="B1" s="103"/>
      <c r="C1" s="103"/>
      <c r="D1" s="101"/>
      <c r="E1" s="101"/>
      <c r="F1" s="101"/>
      <c r="G1" s="101"/>
      <c r="H1" s="101"/>
      <c r="I1" s="101"/>
      <c r="J1" s="101"/>
      <c r="K1" s="101"/>
      <c r="L1" s="101"/>
      <c r="M1" s="101"/>
      <c r="N1" s="101"/>
      <c r="O1" s="101"/>
    </row>
    <row r="2" spans="1:15" ht="30" customHeight="1">
      <c r="A2" s="101"/>
      <c r="B2" s="327" t="s">
        <v>53</v>
      </c>
      <c r="C2" s="327"/>
      <c r="D2" s="327"/>
      <c r="E2" s="327"/>
      <c r="F2" s="327"/>
      <c r="G2" s="327"/>
      <c r="H2" s="327"/>
      <c r="I2" s="327"/>
      <c r="J2" s="327"/>
      <c r="K2" s="327"/>
      <c r="L2" s="327"/>
      <c r="M2" s="327"/>
      <c r="N2" s="327"/>
      <c r="O2" s="327"/>
    </row>
    <row r="3" spans="1:15" ht="30" customHeight="1">
      <c r="A3" s="101"/>
      <c r="B3" s="328" t="s">
        <v>641</v>
      </c>
      <c r="C3" s="328"/>
      <c r="D3" s="328"/>
      <c r="E3" s="328"/>
      <c r="F3" s="328"/>
      <c r="G3" s="328"/>
      <c r="H3" s="328"/>
      <c r="I3" s="328"/>
      <c r="J3" s="328"/>
      <c r="K3" s="328"/>
      <c r="L3" s="328"/>
      <c r="M3" s="328"/>
      <c r="N3" s="328"/>
      <c r="O3" s="328"/>
    </row>
    <row r="4" spans="1:15" ht="30" customHeight="1">
      <c r="A4" s="101"/>
      <c r="B4" s="103"/>
      <c r="C4" s="103"/>
      <c r="D4" s="101"/>
      <c r="E4" s="101"/>
      <c r="F4" s="101"/>
      <c r="G4" s="101"/>
      <c r="H4" s="101"/>
      <c r="I4" s="101"/>
      <c r="J4" s="101"/>
      <c r="K4" s="101"/>
      <c r="L4" s="101"/>
      <c r="M4" s="331" t="s">
        <v>55</v>
      </c>
      <c r="N4" s="331"/>
      <c r="O4" s="331"/>
    </row>
    <row r="5" spans="1:15" ht="30" customHeight="1" thickBot="1">
      <c r="B5" s="61"/>
      <c r="C5" s="61"/>
      <c r="D5" s="61"/>
      <c r="E5" s="61"/>
      <c r="F5" s="61"/>
      <c r="G5" s="61"/>
      <c r="H5" s="61"/>
      <c r="I5" s="61"/>
    </row>
    <row r="6" spans="1:15">
      <c r="B6" s="508" t="s">
        <v>642</v>
      </c>
      <c r="C6" s="509"/>
      <c r="D6" s="509"/>
      <c r="E6" s="509"/>
      <c r="F6" s="510"/>
      <c r="G6" s="571" t="s">
        <v>643</v>
      </c>
      <c r="H6" s="509"/>
      <c r="I6" s="510"/>
    </row>
    <row r="7" spans="1:15" ht="15.75" thickBot="1">
      <c r="B7" s="511"/>
      <c r="C7" s="512"/>
      <c r="D7" s="512"/>
      <c r="E7" s="512"/>
      <c r="F7" s="513"/>
      <c r="G7" s="512" t="s">
        <v>579</v>
      </c>
      <c r="H7" s="512"/>
      <c r="I7" s="513"/>
    </row>
    <row r="8" spans="1:15">
      <c r="B8" s="515" t="s">
        <v>580</v>
      </c>
      <c r="C8" s="516"/>
      <c r="D8" s="516"/>
      <c r="E8" s="516"/>
      <c r="F8" s="517" t="s">
        <v>581</v>
      </c>
      <c r="G8" s="516"/>
      <c r="H8" s="516"/>
      <c r="I8" s="518"/>
    </row>
    <row r="9" spans="1:15" ht="15" customHeight="1">
      <c r="B9" s="534" t="s">
        <v>644</v>
      </c>
      <c r="C9" s="523"/>
      <c r="D9" s="523"/>
      <c r="E9" s="535"/>
      <c r="F9" s="519" t="s">
        <v>583</v>
      </c>
      <c r="G9" s="519"/>
      <c r="H9" s="520">
        <v>44977</v>
      </c>
      <c r="I9" s="521"/>
    </row>
    <row r="10" spans="1:15">
      <c r="B10" s="536"/>
      <c r="C10" s="526"/>
      <c r="D10" s="526"/>
      <c r="E10" s="537"/>
      <c r="F10" s="519" t="s">
        <v>584</v>
      </c>
      <c r="G10" s="519"/>
      <c r="H10" s="520">
        <v>44978</v>
      </c>
      <c r="I10" s="521"/>
    </row>
    <row r="11" spans="1:15">
      <c r="B11" s="536"/>
      <c r="C11" s="526"/>
      <c r="D11" s="526"/>
      <c r="E11" s="537"/>
      <c r="F11" s="519" t="s">
        <v>585</v>
      </c>
      <c r="G11" s="519"/>
      <c r="H11" s="520">
        <v>44980</v>
      </c>
      <c r="I11" s="521"/>
    </row>
    <row r="12" spans="1:15">
      <c r="B12" s="536"/>
      <c r="C12" s="526"/>
      <c r="D12" s="526"/>
      <c r="E12" s="537"/>
      <c r="F12" s="519" t="s">
        <v>586</v>
      </c>
      <c r="G12" s="519"/>
      <c r="H12" s="520">
        <v>44981</v>
      </c>
      <c r="I12" s="521"/>
    </row>
    <row r="13" spans="1:15">
      <c r="B13" s="536"/>
      <c r="C13" s="526"/>
      <c r="D13" s="526"/>
      <c r="E13" s="537"/>
      <c r="F13" s="519" t="s">
        <v>587</v>
      </c>
      <c r="G13" s="519"/>
      <c r="H13" s="520">
        <v>44991</v>
      </c>
      <c r="I13" s="521"/>
    </row>
    <row r="14" spans="1:15">
      <c r="B14" s="538"/>
      <c r="C14" s="529"/>
      <c r="D14" s="529"/>
      <c r="E14" s="539"/>
      <c r="F14" s="519" t="s">
        <v>27</v>
      </c>
      <c r="G14" s="519"/>
      <c r="H14" s="519" t="s">
        <v>645</v>
      </c>
      <c r="I14" s="549"/>
    </row>
    <row r="15" spans="1:15" ht="15" customHeight="1">
      <c r="B15" s="496" t="s">
        <v>589</v>
      </c>
      <c r="C15" s="497"/>
      <c r="D15" s="497"/>
      <c r="E15" s="497"/>
      <c r="F15" s="498" t="s">
        <v>590</v>
      </c>
      <c r="G15" s="499"/>
      <c r="H15" s="499"/>
      <c r="I15" s="500"/>
    </row>
    <row r="16" spans="1:15" ht="15" customHeight="1">
      <c r="B16" s="501" t="s">
        <v>625</v>
      </c>
      <c r="C16" s="502"/>
      <c r="D16" s="502"/>
      <c r="E16" s="503"/>
      <c r="F16" s="572" t="s">
        <v>646</v>
      </c>
      <c r="G16" s="551"/>
      <c r="H16" s="551"/>
      <c r="I16" s="573"/>
    </row>
    <row r="17" spans="2:9">
      <c r="B17" s="504"/>
      <c r="C17" s="502"/>
      <c r="D17" s="502"/>
      <c r="E17" s="503"/>
      <c r="F17" s="574"/>
      <c r="G17" s="554"/>
      <c r="H17" s="554"/>
      <c r="I17" s="575"/>
    </row>
    <row r="18" spans="2:9">
      <c r="B18" s="504"/>
      <c r="C18" s="502"/>
      <c r="D18" s="502"/>
      <c r="E18" s="503"/>
      <c r="F18" s="574"/>
      <c r="G18" s="554"/>
      <c r="H18" s="554"/>
      <c r="I18" s="575"/>
    </row>
    <row r="19" spans="2:9" ht="15" customHeight="1">
      <c r="B19" s="504"/>
      <c r="C19" s="502"/>
      <c r="D19" s="502"/>
      <c r="E19" s="503"/>
      <c r="F19" s="576"/>
      <c r="G19" s="557"/>
      <c r="H19" s="557"/>
      <c r="I19" s="577"/>
    </row>
    <row r="20" spans="2:9" ht="84.75" customHeight="1">
      <c r="B20" s="504"/>
      <c r="C20" s="502"/>
      <c r="D20" s="502"/>
      <c r="E20" s="503"/>
      <c r="F20" s="484" t="s">
        <v>1208</v>
      </c>
      <c r="G20" s="485"/>
      <c r="H20" s="485"/>
      <c r="I20" s="486"/>
    </row>
    <row r="21" spans="2:9">
      <c r="B21" s="505"/>
      <c r="C21" s="506"/>
      <c r="D21" s="506"/>
      <c r="E21" s="507"/>
      <c r="F21" s="531" t="s">
        <v>592</v>
      </c>
      <c r="G21" s="532"/>
      <c r="H21" s="532"/>
      <c r="I21" s="533"/>
    </row>
    <row r="22" spans="2:9" ht="15" customHeight="1">
      <c r="B22" s="534" t="s">
        <v>593</v>
      </c>
      <c r="C22" s="523"/>
      <c r="D22" s="523"/>
      <c r="E22" s="535"/>
      <c r="F22" s="562" t="s">
        <v>594</v>
      </c>
      <c r="G22" s="563"/>
      <c r="H22" s="563"/>
      <c r="I22" s="564"/>
    </row>
    <row r="23" spans="2:9">
      <c r="B23" s="536"/>
      <c r="C23" s="526"/>
      <c r="D23" s="526"/>
      <c r="E23" s="537"/>
      <c r="F23" s="565" t="s">
        <v>595</v>
      </c>
      <c r="G23" s="566"/>
      <c r="H23" s="566"/>
      <c r="I23" s="567"/>
    </row>
    <row r="24" spans="2:9">
      <c r="B24" s="538"/>
      <c r="C24" s="529"/>
      <c r="D24" s="529"/>
      <c r="E24" s="539"/>
      <c r="F24" s="568" t="s">
        <v>596</v>
      </c>
      <c r="G24" s="569"/>
      <c r="H24" s="569"/>
      <c r="I24" s="570"/>
    </row>
    <row r="25" spans="2:9">
      <c r="B25" s="490" t="s">
        <v>597</v>
      </c>
      <c r="C25" s="491"/>
      <c r="D25" s="491"/>
      <c r="E25" s="491"/>
      <c r="F25" s="491"/>
      <c r="G25" s="491"/>
      <c r="H25" s="491"/>
      <c r="I25" s="492"/>
    </row>
    <row r="26" spans="2:9">
      <c r="B26" s="493" t="s">
        <v>647</v>
      </c>
      <c r="C26" s="494"/>
      <c r="D26" s="494"/>
      <c r="E26" s="494"/>
      <c r="F26" s="494"/>
      <c r="G26" s="494"/>
      <c r="H26" s="494"/>
      <c r="I26" s="495"/>
    </row>
    <row r="27" spans="2:9">
      <c r="B27" s="466" t="s">
        <v>648</v>
      </c>
      <c r="C27" s="467"/>
      <c r="D27" s="467"/>
      <c r="E27" s="467"/>
      <c r="F27" s="467"/>
      <c r="G27" s="467"/>
      <c r="H27" s="467"/>
      <c r="I27" s="468"/>
    </row>
    <row r="28" spans="2:9">
      <c r="B28" s="466" t="s">
        <v>649</v>
      </c>
      <c r="C28" s="467"/>
      <c r="D28" s="467"/>
      <c r="E28" s="467"/>
      <c r="F28" s="467"/>
      <c r="G28" s="467"/>
      <c r="H28" s="467"/>
      <c r="I28" s="468"/>
    </row>
    <row r="29" spans="2:9">
      <c r="B29" s="466" t="s">
        <v>631</v>
      </c>
      <c r="C29" s="467"/>
      <c r="D29" s="467"/>
      <c r="E29" s="467"/>
      <c r="F29" s="467"/>
      <c r="G29" s="467"/>
      <c r="H29" s="467"/>
      <c r="I29" s="468"/>
    </row>
    <row r="30" spans="2:9">
      <c r="B30" s="466"/>
      <c r="C30" s="467"/>
      <c r="D30" s="467"/>
      <c r="E30" s="467"/>
      <c r="F30" s="467"/>
      <c r="G30" s="467"/>
      <c r="H30" s="467"/>
      <c r="I30" s="468"/>
    </row>
    <row r="31" spans="2:9">
      <c r="B31" s="466"/>
      <c r="C31" s="467"/>
      <c r="D31" s="467"/>
      <c r="E31" s="467"/>
      <c r="F31" s="467"/>
      <c r="G31" s="467"/>
      <c r="H31" s="467"/>
      <c r="I31" s="468"/>
    </row>
    <row r="32" spans="2:9">
      <c r="B32" s="466"/>
      <c r="C32" s="467"/>
      <c r="D32" s="467"/>
      <c r="E32" s="467"/>
      <c r="F32" s="467"/>
      <c r="G32" s="467"/>
      <c r="H32" s="467"/>
      <c r="I32" s="468"/>
    </row>
    <row r="33" spans="2:9">
      <c r="B33" s="466"/>
      <c r="C33" s="467"/>
      <c r="D33" s="467"/>
      <c r="E33" s="467"/>
      <c r="F33" s="467"/>
      <c r="G33" s="467"/>
      <c r="H33" s="467"/>
      <c r="I33" s="468"/>
    </row>
    <row r="34" spans="2:9">
      <c r="B34" s="487"/>
      <c r="C34" s="488"/>
      <c r="D34" s="488"/>
      <c r="E34" s="488"/>
      <c r="F34" s="488"/>
      <c r="G34" s="488"/>
      <c r="H34" s="488"/>
      <c r="I34" s="489"/>
    </row>
    <row r="35" spans="2:9">
      <c r="B35" s="469" t="s">
        <v>603</v>
      </c>
      <c r="C35" s="470"/>
      <c r="D35" s="470"/>
      <c r="E35" s="470"/>
      <c r="F35" s="470"/>
      <c r="G35" s="470"/>
      <c r="H35" s="470"/>
      <c r="I35" s="471"/>
    </row>
    <row r="36" spans="2:9" ht="18" customHeight="1">
      <c r="B36" s="559" t="s">
        <v>632</v>
      </c>
      <c r="C36" s="560"/>
      <c r="D36" s="560"/>
      <c r="E36" s="560"/>
      <c r="F36" s="560"/>
      <c r="G36" s="560"/>
      <c r="H36" s="560"/>
      <c r="I36" s="561"/>
    </row>
    <row r="37" spans="2:9" ht="15" customHeight="1">
      <c r="B37" s="466" t="s">
        <v>604</v>
      </c>
      <c r="C37" s="467"/>
      <c r="D37" s="467" t="s">
        <v>650</v>
      </c>
      <c r="E37" s="467"/>
      <c r="F37" s="467"/>
      <c r="G37" s="467"/>
      <c r="H37" s="467"/>
      <c r="I37" s="468"/>
    </row>
    <row r="38" spans="2:9" ht="15" customHeight="1">
      <c r="B38" s="466" t="s">
        <v>605</v>
      </c>
      <c r="C38" s="467"/>
      <c r="D38" s="467" t="s">
        <v>651</v>
      </c>
      <c r="E38" s="467"/>
      <c r="F38" s="467"/>
      <c r="G38" s="467"/>
      <c r="H38" s="467"/>
      <c r="I38" s="468"/>
    </row>
    <row r="39" spans="2:9">
      <c r="B39" s="466" t="s">
        <v>606</v>
      </c>
      <c r="C39" s="467"/>
      <c r="D39" s="467" t="s">
        <v>652</v>
      </c>
      <c r="E39" s="467"/>
      <c r="F39" s="467"/>
      <c r="G39" s="467"/>
      <c r="H39" s="467"/>
      <c r="I39" s="468"/>
    </row>
    <row r="40" spans="2:9">
      <c r="B40" s="466" t="s">
        <v>607</v>
      </c>
      <c r="C40" s="467"/>
      <c r="D40" s="467" t="s">
        <v>653</v>
      </c>
      <c r="E40" s="467" t="s">
        <v>608</v>
      </c>
      <c r="F40" s="467"/>
      <c r="G40" s="467"/>
      <c r="H40" s="467"/>
      <c r="I40" s="468"/>
    </row>
    <row r="41" spans="2:9" ht="15" customHeight="1">
      <c r="B41" s="466" t="s">
        <v>609</v>
      </c>
      <c r="C41" s="467"/>
      <c r="D41" s="467" t="s">
        <v>654</v>
      </c>
      <c r="E41" s="467" t="s">
        <v>608</v>
      </c>
      <c r="F41" s="467"/>
      <c r="G41" s="467"/>
      <c r="H41" s="467"/>
      <c r="I41" s="468"/>
    </row>
    <row r="42" spans="2:9" ht="15" customHeight="1">
      <c r="B42" s="466" t="s">
        <v>610</v>
      </c>
      <c r="C42" s="467"/>
      <c r="D42" s="467" t="s">
        <v>655</v>
      </c>
      <c r="E42" s="467" t="s">
        <v>608</v>
      </c>
      <c r="F42" s="467"/>
      <c r="G42" s="467"/>
      <c r="H42" s="467"/>
      <c r="I42" s="468"/>
    </row>
    <row r="43" spans="2:9">
      <c r="B43" s="466" t="s">
        <v>611</v>
      </c>
      <c r="C43" s="467"/>
      <c r="D43" s="467"/>
      <c r="E43" s="467"/>
      <c r="F43" s="467"/>
      <c r="G43" s="467"/>
      <c r="H43" s="467"/>
      <c r="I43" s="468"/>
    </row>
    <row r="44" spans="2:9">
      <c r="B44" s="469" t="s">
        <v>612</v>
      </c>
      <c r="C44" s="470"/>
      <c r="D44" s="470"/>
      <c r="E44" s="470"/>
      <c r="F44" s="470"/>
      <c r="G44" s="470"/>
      <c r="H44" s="470"/>
      <c r="I44" s="471"/>
    </row>
    <row r="45" spans="2:9">
      <c r="B45" s="493" t="s">
        <v>656</v>
      </c>
      <c r="C45" s="494"/>
      <c r="D45" s="494"/>
      <c r="E45" s="494"/>
      <c r="F45" s="494"/>
      <c r="G45" s="494"/>
      <c r="H45" s="494"/>
      <c r="I45" s="495"/>
    </row>
    <row r="46" spans="2:9">
      <c r="B46" s="466" t="s">
        <v>614</v>
      </c>
      <c r="C46" s="467"/>
      <c r="D46" s="467"/>
      <c r="E46" s="467"/>
      <c r="F46" s="467"/>
      <c r="G46" s="467"/>
      <c r="H46" s="467"/>
      <c r="I46" s="468"/>
    </row>
    <row r="47" spans="2:9">
      <c r="B47" s="478" t="s">
        <v>640</v>
      </c>
      <c r="C47" s="479"/>
      <c r="D47" s="479"/>
      <c r="E47" s="479"/>
      <c r="F47" s="479"/>
      <c r="G47" s="479"/>
      <c r="H47" s="479"/>
      <c r="I47" s="480"/>
    </row>
    <row r="48" spans="2:9">
      <c r="B48" s="478" t="s">
        <v>616</v>
      </c>
      <c r="C48" s="479"/>
      <c r="D48" s="479"/>
      <c r="E48" s="479"/>
      <c r="F48" s="479"/>
      <c r="G48" s="479"/>
      <c r="H48" s="479"/>
      <c r="I48" s="480"/>
    </row>
    <row r="49" spans="2:9">
      <c r="B49" s="466" t="s">
        <v>617</v>
      </c>
      <c r="C49" s="467"/>
      <c r="D49" s="467"/>
      <c r="E49" s="467"/>
      <c r="F49" s="467"/>
      <c r="G49" s="467"/>
      <c r="H49" s="467"/>
      <c r="I49" s="468"/>
    </row>
    <row r="50" spans="2:9">
      <c r="B50" s="466" t="s">
        <v>618</v>
      </c>
      <c r="C50" s="467"/>
      <c r="D50" s="467"/>
      <c r="E50" s="467"/>
      <c r="F50" s="467"/>
      <c r="G50" s="467"/>
      <c r="H50" s="467"/>
      <c r="I50" s="468"/>
    </row>
    <row r="51" spans="2:9">
      <c r="B51" s="466" t="s">
        <v>619</v>
      </c>
      <c r="C51" s="467"/>
      <c r="D51" s="467"/>
      <c r="E51" s="467"/>
      <c r="F51" s="467"/>
      <c r="G51" s="467"/>
      <c r="H51" s="467"/>
      <c r="I51" s="468"/>
    </row>
    <row r="52" spans="2:9" ht="15.95" customHeight="1" thickBot="1">
      <c r="B52" s="463" t="s">
        <v>620</v>
      </c>
      <c r="C52" s="464"/>
      <c r="D52" s="464"/>
      <c r="E52" s="464"/>
      <c r="F52" s="464"/>
      <c r="G52" s="464"/>
      <c r="H52" s="464"/>
      <c r="I52" s="465"/>
    </row>
    <row r="79" ht="15.95" customHeight="1"/>
  </sheetData>
  <mergeCells count="65">
    <mergeCell ref="F20:I20"/>
    <mergeCell ref="B2:O2"/>
    <mergeCell ref="B3:O3"/>
    <mergeCell ref="M4:O4"/>
    <mergeCell ref="B6:F7"/>
    <mergeCell ref="G6:I6"/>
    <mergeCell ref="G7:I7"/>
    <mergeCell ref="B8:E8"/>
    <mergeCell ref="F8:I8"/>
    <mergeCell ref="B9:E14"/>
    <mergeCell ref="F9:G9"/>
    <mergeCell ref="H9:I9"/>
    <mergeCell ref="F10:G10"/>
    <mergeCell ref="H10:I10"/>
    <mergeCell ref="F11:G11"/>
    <mergeCell ref="H11:I11"/>
    <mergeCell ref="F12:G12"/>
    <mergeCell ref="H12:I12"/>
    <mergeCell ref="F13:G13"/>
    <mergeCell ref="H13:I13"/>
    <mergeCell ref="F14:G14"/>
    <mergeCell ref="H14:I14"/>
    <mergeCell ref="F21:I21"/>
    <mergeCell ref="B22:E24"/>
    <mergeCell ref="F22:I22"/>
    <mergeCell ref="F23:I23"/>
    <mergeCell ref="F24:I24"/>
    <mergeCell ref="B15:E15"/>
    <mergeCell ref="F15:I15"/>
    <mergeCell ref="B36:I36"/>
    <mergeCell ref="B25:I25"/>
    <mergeCell ref="B26:I26"/>
    <mergeCell ref="B27:I27"/>
    <mergeCell ref="B28:I28"/>
    <mergeCell ref="B29:I29"/>
    <mergeCell ref="B30:I30"/>
    <mergeCell ref="B31:I31"/>
    <mergeCell ref="B32:I32"/>
    <mergeCell ref="B33:I33"/>
    <mergeCell ref="B34:I34"/>
    <mergeCell ref="B35:I35"/>
    <mergeCell ref="B16:E21"/>
    <mergeCell ref="F16:I19"/>
    <mergeCell ref="B37:C37"/>
    <mergeCell ref="D37:I37"/>
    <mergeCell ref="B38:C38"/>
    <mergeCell ref="D38:I38"/>
    <mergeCell ref="B39:C39"/>
    <mergeCell ref="D39:I39"/>
    <mergeCell ref="B40:C40"/>
    <mergeCell ref="D40:I40"/>
    <mergeCell ref="B41:C41"/>
    <mergeCell ref="D41:I41"/>
    <mergeCell ref="B42:C42"/>
    <mergeCell ref="D42:I42"/>
    <mergeCell ref="B49:I49"/>
    <mergeCell ref="B50:I50"/>
    <mergeCell ref="B51:I51"/>
    <mergeCell ref="B52:I52"/>
    <mergeCell ref="B43:I43"/>
    <mergeCell ref="B44:I44"/>
    <mergeCell ref="B45:I45"/>
    <mergeCell ref="B46:I46"/>
    <mergeCell ref="B47:I47"/>
    <mergeCell ref="B48:I48"/>
  </mergeCells>
  <hyperlinks>
    <hyperlink ref="M4:O4" location="Index!A1" display="Retour à l'index" xr:uid="{0EC4EBB9-229D-488F-96BE-9C7B6C67A044}"/>
  </hyperlinks>
  <pageMargins left="0.7" right="0.7" top="0.75" bottom="0.75" header="0.3" footer="0.3"/>
  <pageSetup scale="74" orientation="portrait" horizontalDpi="0" verticalDpi="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62635-A5FF-44FA-901A-5C2C3DE4669D}">
  <sheetPr>
    <tabColor rgb="FFA4BCC2"/>
    <pageSetUpPr fitToPage="1"/>
  </sheetPr>
  <dimension ref="A1:O63"/>
  <sheetViews>
    <sheetView showGridLines="0" zoomScaleNormal="100" workbookViewId="0">
      <pane ySplit="4" topLeftCell="A5" activePane="bottomLeft" state="frozen"/>
      <selection activeCell="F17" sqref="F17:I20"/>
      <selection pane="bottomLeft" activeCell="F17" sqref="F17:I20"/>
    </sheetView>
  </sheetViews>
  <sheetFormatPr baseColWidth="10" defaultColWidth="11.42578125" defaultRowHeight="15"/>
  <cols>
    <col min="1" max="1" width="11.42578125" customWidth="1"/>
    <col min="2" max="8" width="15.7109375" customWidth="1"/>
    <col min="9" max="9" width="27.42578125" customWidth="1"/>
  </cols>
  <sheetData>
    <row r="1" spans="1:15" ht="30" customHeight="1">
      <c r="A1" s="101"/>
      <c r="B1" s="103"/>
      <c r="C1" s="103"/>
      <c r="D1" s="101"/>
      <c r="E1" s="101"/>
      <c r="F1" s="101"/>
      <c r="G1" s="101"/>
      <c r="H1" s="101"/>
      <c r="I1" s="101"/>
      <c r="J1" s="101"/>
      <c r="K1" s="101"/>
      <c r="L1" s="101"/>
      <c r="M1" s="101"/>
      <c r="N1" s="101"/>
      <c r="O1" s="101"/>
    </row>
    <row r="2" spans="1:15" ht="30" customHeight="1">
      <c r="A2" s="101"/>
      <c r="B2" s="327" t="s">
        <v>53</v>
      </c>
      <c r="C2" s="327"/>
      <c r="D2" s="327"/>
      <c r="E2" s="327"/>
      <c r="F2" s="327"/>
      <c r="G2" s="327"/>
      <c r="H2" s="327"/>
      <c r="I2" s="327"/>
      <c r="J2" s="327"/>
      <c r="K2" s="327"/>
      <c r="L2" s="327"/>
      <c r="M2" s="327"/>
      <c r="N2" s="327"/>
      <c r="O2" s="327"/>
    </row>
    <row r="3" spans="1:15" ht="30" customHeight="1">
      <c r="A3" s="101"/>
      <c r="B3" s="328" t="s">
        <v>33</v>
      </c>
      <c r="C3" s="328"/>
      <c r="D3" s="328"/>
      <c r="E3" s="328"/>
      <c r="F3" s="328"/>
      <c r="G3" s="328"/>
      <c r="H3" s="328"/>
      <c r="I3" s="328"/>
      <c r="J3" s="328"/>
      <c r="K3" s="328"/>
      <c r="L3" s="328"/>
      <c r="M3" s="328"/>
      <c r="N3" s="328"/>
      <c r="O3" s="328"/>
    </row>
    <row r="4" spans="1:15" ht="30" customHeight="1">
      <c r="A4" s="101"/>
      <c r="B4" s="103"/>
      <c r="C4" s="103"/>
      <c r="D4" s="101"/>
      <c r="E4" s="101"/>
      <c r="F4" s="101"/>
      <c r="G4" s="101"/>
      <c r="H4" s="101"/>
      <c r="I4" s="101"/>
      <c r="J4" s="101"/>
      <c r="K4" s="101"/>
      <c r="L4" s="101"/>
      <c r="M4" s="331" t="s">
        <v>55</v>
      </c>
      <c r="N4" s="331"/>
      <c r="O4" s="331"/>
    </row>
    <row r="5" spans="1:15" ht="30" customHeight="1" thickBot="1">
      <c r="B5" s="61"/>
      <c r="C5" s="61"/>
      <c r="D5" s="61"/>
      <c r="E5" s="61"/>
      <c r="F5" s="61"/>
      <c r="G5" s="61"/>
      <c r="H5" s="61"/>
      <c r="I5" s="61"/>
    </row>
    <row r="6" spans="1:15">
      <c r="B6" s="508" t="s">
        <v>657</v>
      </c>
      <c r="C6" s="509"/>
      <c r="D6" s="509"/>
      <c r="E6" s="509"/>
      <c r="F6" s="510"/>
      <c r="G6" s="571" t="s">
        <v>658</v>
      </c>
      <c r="H6" s="509"/>
      <c r="I6" s="510"/>
    </row>
    <row r="7" spans="1:15" ht="15.75" thickBot="1">
      <c r="B7" s="511"/>
      <c r="C7" s="512"/>
      <c r="D7" s="512"/>
      <c r="E7" s="512"/>
      <c r="F7" s="513"/>
      <c r="G7" s="512" t="s">
        <v>659</v>
      </c>
      <c r="H7" s="512"/>
      <c r="I7" s="513"/>
    </row>
    <row r="8" spans="1:15">
      <c r="B8" s="515" t="s">
        <v>580</v>
      </c>
      <c r="C8" s="516"/>
      <c r="D8" s="516"/>
      <c r="E8" s="516"/>
      <c r="F8" s="517" t="s">
        <v>581</v>
      </c>
      <c r="G8" s="516"/>
      <c r="H8" s="516"/>
      <c r="I8" s="518"/>
    </row>
    <row r="9" spans="1:15">
      <c r="B9" s="534" t="s">
        <v>1183</v>
      </c>
      <c r="C9" s="523"/>
      <c r="D9" s="523"/>
      <c r="E9" s="535"/>
      <c r="F9" s="519" t="s">
        <v>583</v>
      </c>
      <c r="G9" s="519"/>
      <c r="H9" s="520">
        <v>44879</v>
      </c>
      <c r="I9" s="521"/>
    </row>
    <row r="10" spans="1:15">
      <c r="B10" s="536"/>
      <c r="C10" s="526"/>
      <c r="D10" s="526"/>
      <c r="E10" s="537"/>
      <c r="F10" s="519" t="s">
        <v>584</v>
      </c>
      <c r="G10" s="519"/>
      <c r="H10" s="520">
        <v>44880</v>
      </c>
      <c r="I10" s="521"/>
    </row>
    <row r="11" spans="1:15">
      <c r="B11" s="536"/>
      <c r="C11" s="526"/>
      <c r="D11" s="526"/>
      <c r="E11" s="537"/>
      <c r="F11" s="519" t="s">
        <v>585</v>
      </c>
      <c r="G11" s="519"/>
      <c r="H11" s="520">
        <v>44882</v>
      </c>
      <c r="I11" s="521"/>
    </row>
    <row r="12" spans="1:15">
      <c r="B12" s="536"/>
      <c r="C12" s="526"/>
      <c r="D12" s="526"/>
      <c r="E12" s="537"/>
      <c r="F12" s="519" t="s">
        <v>586</v>
      </c>
      <c r="G12" s="519"/>
      <c r="H12" s="520">
        <v>44883</v>
      </c>
      <c r="I12" s="521"/>
    </row>
    <row r="13" spans="1:15">
      <c r="B13" s="536"/>
      <c r="C13" s="526"/>
      <c r="D13" s="526"/>
      <c r="E13" s="537"/>
      <c r="F13" s="519" t="s">
        <v>587</v>
      </c>
      <c r="G13" s="519"/>
      <c r="H13" s="520">
        <v>44886</v>
      </c>
      <c r="I13" s="521"/>
    </row>
    <row r="14" spans="1:15">
      <c r="B14" s="538"/>
      <c r="C14" s="529"/>
      <c r="D14" s="529"/>
      <c r="E14" s="539"/>
      <c r="F14" s="519" t="s">
        <v>27</v>
      </c>
      <c r="G14" s="519"/>
      <c r="H14" s="519" t="s">
        <v>645</v>
      </c>
      <c r="I14" s="549"/>
    </row>
    <row r="15" spans="1:15">
      <c r="B15" s="496" t="s">
        <v>589</v>
      </c>
      <c r="C15" s="497"/>
      <c r="D15" s="497"/>
      <c r="E15" s="497"/>
      <c r="F15" s="498" t="s">
        <v>590</v>
      </c>
      <c r="G15" s="499"/>
      <c r="H15" s="499"/>
      <c r="I15" s="500"/>
    </row>
    <row r="16" spans="1:15" ht="15" customHeight="1">
      <c r="B16" s="501" t="s">
        <v>660</v>
      </c>
      <c r="C16" s="502"/>
      <c r="D16" s="502"/>
      <c r="E16" s="503"/>
      <c r="F16" s="572" t="s">
        <v>1152</v>
      </c>
      <c r="G16" s="551"/>
      <c r="H16" s="551"/>
      <c r="I16" s="573"/>
    </row>
    <row r="17" spans="2:9">
      <c r="B17" s="504"/>
      <c r="C17" s="502"/>
      <c r="D17" s="502"/>
      <c r="E17" s="503"/>
      <c r="F17" s="574"/>
      <c r="G17" s="554"/>
      <c r="H17" s="554"/>
      <c r="I17" s="575"/>
    </row>
    <row r="18" spans="2:9">
      <c r="B18" s="504"/>
      <c r="C18" s="502"/>
      <c r="D18" s="502"/>
      <c r="E18" s="503"/>
      <c r="F18" s="574"/>
      <c r="G18" s="554"/>
      <c r="H18" s="554"/>
      <c r="I18" s="575"/>
    </row>
    <row r="19" spans="2:9">
      <c r="B19" s="504"/>
      <c r="C19" s="502"/>
      <c r="D19" s="502"/>
      <c r="E19" s="503"/>
      <c r="F19" s="576"/>
      <c r="G19" s="557"/>
      <c r="H19" s="557"/>
      <c r="I19" s="577"/>
    </row>
    <row r="20" spans="2:9" ht="111.75" customHeight="1">
      <c r="B20" s="504"/>
      <c r="C20" s="502"/>
      <c r="D20" s="502"/>
      <c r="E20" s="503"/>
      <c r="F20" s="484" t="s">
        <v>1199</v>
      </c>
      <c r="G20" s="485"/>
      <c r="H20" s="485"/>
      <c r="I20" s="486"/>
    </row>
    <row r="21" spans="2:9">
      <c r="B21" s="505"/>
      <c r="C21" s="506"/>
      <c r="D21" s="506"/>
      <c r="E21" s="507"/>
      <c r="F21" s="531" t="s">
        <v>592</v>
      </c>
      <c r="G21" s="532"/>
      <c r="H21" s="532"/>
      <c r="I21" s="533"/>
    </row>
    <row r="22" spans="2:9">
      <c r="B22" s="534" t="s">
        <v>661</v>
      </c>
      <c r="C22" s="523"/>
      <c r="D22" s="523"/>
      <c r="E22" s="535"/>
      <c r="F22" s="562" t="s">
        <v>594</v>
      </c>
      <c r="G22" s="563"/>
      <c r="H22" s="563"/>
      <c r="I22" s="564"/>
    </row>
    <row r="23" spans="2:9">
      <c r="B23" s="536"/>
      <c r="C23" s="526"/>
      <c r="D23" s="526"/>
      <c r="E23" s="537"/>
      <c r="F23" s="565" t="s">
        <v>595</v>
      </c>
      <c r="G23" s="566"/>
      <c r="H23" s="566"/>
      <c r="I23" s="567"/>
    </row>
    <row r="24" spans="2:9">
      <c r="B24" s="538"/>
      <c r="C24" s="529"/>
      <c r="D24" s="529"/>
      <c r="E24" s="539"/>
      <c r="F24" s="568" t="s">
        <v>596</v>
      </c>
      <c r="G24" s="569"/>
      <c r="H24" s="569"/>
      <c r="I24" s="570"/>
    </row>
    <row r="25" spans="2:9">
      <c r="B25" s="490" t="s">
        <v>597</v>
      </c>
      <c r="C25" s="491"/>
      <c r="D25" s="491"/>
      <c r="E25" s="491"/>
      <c r="F25" s="491"/>
      <c r="G25" s="491"/>
      <c r="H25" s="491"/>
      <c r="I25" s="492"/>
    </row>
    <row r="26" spans="2:9">
      <c r="B26" s="493" t="s">
        <v>662</v>
      </c>
      <c r="C26" s="494"/>
      <c r="D26" s="494"/>
      <c r="E26" s="494"/>
      <c r="F26" s="494"/>
      <c r="G26" s="494"/>
      <c r="H26" s="494"/>
      <c r="I26" s="495"/>
    </row>
    <row r="27" spans="2:9">
      <c r="B27" s="466" t="s">
        <v>663</v>
      </c>
      <c r="C27" s="467"/>
      <c r="D27" s="467"/>
      <c r="E27" s="467"/>
      <c r="F27" s="467"/>
      <c r="G27" s="467"/>
      <c r="H27" s="467"/>
      <c r="I27" s="468"/>
    </row>
    <row r="28" spans="2:9">
      <c r="B28" s="466" t="s">
        <v>664</v>
      </c>
      <c r="C28" s="467"/>
      <c r="D28" s="467"/>
      <c r="E28" s="467"/>
      <c r="F28" s="467"/>
      <c r="G28" s="467"/>
      <c r="H28" s="467"/>
      <c r="I28" s="468"/>
    </row>
    <row r="29" spans="2:9" ht="15" customHeight="1">
      <c r="B29" s="466" t="s">
        <v>665</v>
      </c>
      <c r="C29" s="467"/>
      <c r="D29" s="467"/>
      <c r="E29" s="467"/>
      <c r="F29" s="467"/>
      <c r="G29" s="467"/>
      <c r="H29" s="467"/>
      <c r="I29" s="468"/>
    </row>
    <row r="30" spans="2:9">
      <c r="B30" s="466" t="s">
        <v>666</v>
      </c>
      <c r="C30" s="467"/>
      <c r="D30" s="467"/>
      <c r="E30" s="467"/>
      <c r="F30" s="467"/>
      <c r="G30" s="467"/>
      <c r="H30" s="467"/>
      <c r="I30" s="468"/>
    </row>
    <row r="31" spans="2:9">
      <c r="B31" s="584" t="s">
        <v>1153</v>
      </c>
      <c r="C31" s="585"/>
      <c r="D31" s="585"/>
      <c r="E31" s="585"/>
      <c r="F31" s="585"/>
      <c r="G31" s="585"/>
      <c r="H31" s="585"/>
      <c r="I31" s="586"/>
    </row>
    <row r="32" spans="2:9">
      <c r="B32" s="297"/>
      <c r="C32" s="298"/>
      <c r="D32" s="298"/>
      <c r="E32" s="298"/>
      <c r="F32" s="298"/>
      <c r="G32" s="298"/>
      <c r="H32" s="298"/>
      <c r="I32" s="299"/>
    </row>
    <row r="33" spans="2:11">
      <c r="B33" s="466" t="s">
        <v>667</v>
      </c>
      <c r="C33" s="467"/>
      <c r="D33" s="467"/>
      <c r="E33" s="467"/>
      <c r="F33" s="467"/>
      <c r="G33" s="467"/>
      <c r="H33" s="467"/>
      <c r="I33" s="468"/>
    </row>
    <row r="34" spans="2:11">
      <c r="B34" s="466" t="s">
        <v>668</v>
      </c>
      <c r="C34" s="467"/>
      <c r="D34" s="467"/>
      <c r="E34" s="467"/>
      <c r="F34" s="467"/>
      <c r="G34" s="467"/>
      <c r="H34" s="467"/>
      <c r="I34" s="468"/>
    </row>
    <row r="35" spans="2:11">
      <c r="B35" s="466" t="s">
        <v>669</v>
      </c>
      <c r="C35" s="467"/>
      <c r="D35" s="467"/>
      <c r="E35" s="467"/>
      <c r="F35" s="467"/>
      <c r="G35" s="467"/>
      <c r="H35" s="467"/>
      <c r="I35" s="468"/>
    </row>
    <row r="36" spans="2:11">
      <c r="B36" s="466" t="s">
        <v>670</v>
      </c>
      <c r="C36" s="467"/>
      <c r="D36" s="467"/>
      <c r="E36" s="467"/>
      <c r="F36" s="467"/>
      <c r="G36" s="467"/>
      <c r="H36" s="467"/>
      <c r="I36" s="468"/>
    </row>
    <row r="37" spans="2:11">
      <c r="B37" s="466"/>
      <c r="C37" s="467"/>
      <c r="D37" s="467"/>
      <c r="E37" s="467"/>
      <c r="F37" s="467"/>
      <c r="G37" s="467"/>
      <c r="H37" s="467"/>
      <c r="I37" s="468"/>
    </row>
    <row r="38" spans="2:11">
      <c r="B38" s="578" t="s">
        <v>671</v>
      </c>
      <c r="C38" s="579"/>
      <c r="D38" s="579"/>
      <c r="E38" s="579"/>
      <c r="F38" s="579"/>
      <c r="G38" s="579"/>
      <c r="H38" s="579"/>
      <c r="I38" s="580"/>
    </row>
    <row r="39" spans="2:11">
      <c r="B39" s="581"/>
      <c r="C39" s="582"/>
      <c r="D39" s="582"/>
      <c r="E39" s="582"/>
      <c r="F39" s="582"/>
      <c r="G39" s="582"/>
      <c r="H39" s="582"/>
      <c r="I39" s="583"/>
    </row>
    <row r="40" spans="2:11">
      <c r="B40" s="469" t="s">
        <v>603</v>
      </c>
      <c r="C40" s="470"/>
      <c r="D40" s="470"/>
      <c r="E40" s="470"/>
      <c r="F40" s="470"/>
      <c r="G40" s="470"/>
      <c r="H40" s="470"/>
      <c r="I40" s="471"/>
    </row>
    <row r="41" spans="2:11">
      <c r="B41" s="493" t="s">
        <v>672</v>
      </c>
      <c r="C41" s="494"/>
      <c r="D41" s="494"/>
      <c r="E41" s="494"/>
      <c r="F41" s="494"/>
      <c r="G41" s="494"/>
      <c r="H41" s="494"/>
      <c r="I41" s="495"/>
    </row>
    <row r="42" spans="2:11">
      <c r="B42" s="466" t="s">
        <v>673</v>
      </c>
      <c r="C42" s="467"/>
      <c r="D42" s="467"/>
      <c r="E42" s="467"/>
      <c r="F42" s="467"/>
      <c r="G42" s="467"/>
      <c r="H42" s="467"/>
      <c r="I42" s="468"/>
    </row>
    <row r="43" spans="2:11">
      <c r="B43" s="466" t="s">
        <v>674</v>
      </c>
      <c r="C43" s="467"/>
      <c r="D43" s="467"/>
      <c r="E43" s="467"/>
      <c r="F43" s="467"/>
      <c r="G43" s="467"/>
      <c r="H43" s="467"/>
      <c r="I43" s="468"/>
    </row>
    <row r="44" spans="2:11">
      <c r="B44" s="466" t="s">
        <v>675</v>
      </c>
      <c r="C44" s="467"/>
      <c r="D44" s="467"/>
      <c r="E44" s="467"/>
      <c r="F44" s="467"/>
      <c r="G44" s="467"/>
      <c r="H44" s="467"/>
      <c r="I44" s="468"/>
    </row>
    <row r="45" spans="2:11">
      <c r="B45" s="466" t="s">
        <v>676</v>
      </c>
      <c r="C45" s="467"/>
      <c r="D45" s="467"/>
      <c r="E45" s="467"/>
      <c r="F45" s="467"/>
      <c r="G45" s="467"/>
      <c r="H45" s="467"/>
      <c r="I45" s="468"/>
    </row>
    <row r="46" spans="2:11">
      <c r="B46" s="466" t="s">
        <v>677</v>
      </c>
      <c r="C46" s="467"/>
      <c r="D46" s="467"/>
      <c r="E46" s="467"/>
      <c r="F46" s="467"/>
      <c r="G46" s="467"/>
      <c r="H46" s="467"/>
      <c r="I46" s="468"/>
    </row>
    <row r="47" spans="2:11">
      <c r="B47" s="466" t="s">
        <v>678</v>
      </c>
      <c r="C47" s="467"/>
      <c r="D47" s="467"/>
      <c r="E47" s="467"/>
      <c r="F47" s="467"/>
      <c r="G47" s="467"/>
      <c r="H47" s="467"/>
      <c r="I47" s="468"/>
    </row>
    <row r="48" spans="2:11" ht="17.100000000000001" customHeight="1">
      <c r="B48" s="466" t="s">
        <v>679</v>
      </c>
      <c r="C48" s="467"/>
      <c r="D48" s="467"/>
      <c r="E48" s="467"/>
      <c r="F48" s="467"/>
      <c r="G48" s="467"/>
      <c r="H48" s="467"/>
      <c r="I48" s="468"/>
      <c r="K48" s="46"/>
    </row>
    <row r="49" spans="2:11" ht="17.100000000000001" customHeight="1">
      <c r="B49" s="98"/>
      <c r="C49" s="176" t="s">
        <v>680</v>
      </c>
      <c r="D49" s="99"/>
      <c r="E49" s="99"/>
      <c r="F49" s="99"/>
      <c r="G49" s="99"/>
      <c r="H49" s="99"/>
      <c r="I49" s="100"/>
      <c r="K49" s="46"/>
    </row>
    <row r="50" spans="2:11" ht="17.100000000000001" customHeight="1">
      <c r="B50" s="98"/>
      <c r="C50" s="176" t="s">
        <v>681</v>
      </c>
      <c r="D50" s="99"/>
      <c r="E50" s="99"/>
      <c r="F50" s="99"/>
      <c r="G50" s="99"/>
      <c r="H50" s="99"/>
      <c r="I50" s="100"/>
      <c r="K50" s="46"/>
    </row>
    <row r="51" spans="2:11">
      <c r="B51" s="466" t="s">
        <v>682</v>
      </c>
      <c r="C51" s="467"/>
      <c r="D51" s="467"/>
      <c r="E51" s="467"/>
      <c r="F51" s="467"/>
      <c r="G51" s="467"/>
      <c r="H51" s="467"/>
      <c r="I51" s="468"/>
      <c r="K51" s="46"/>
    </row>
    <row r="52" spans="2:11">
      <c r="B52" s="64"/>
      <c r="C52" s="60" t="s">
        <v>683</v>
      </c>
      <c r="D52" s="65"/>
      <c r="E52" s="65"/>
      <c r="F52" s="65"/>
      <c r="G52" s="65"/>
      <c r="H52" s="65"/>
      <c r="I52" s="66"/>
    </row>
    <row r="53" spans="2:11">
      <c r="B53" s="466" t="s">
        <v>684</v>
      </c>
      <c r="C53" s="467"/>
      <c r="D53" s="467"/>
      <c r="E53" s="467"/>
      <c r="F53" s="467"/>
      <c r="G53" s="467"/>
      <c r="H53" s="467"/>
      <c r="I53" s="468"/>
    </row>
    <row r="54" spans="2:11">
      <c r="B54" s="469" t="s">
        <v>612</v>
      </c>
      <c r="C54" s="470"/>
      <c r="D54" s="470"/>
      <c r="E54" s="470"/>
      <c r="F54" s="470"/>
      <c r="G54" s="470"/>
      <c r="H54" s="470"/>
      <c r="I54" s="471"/>
    </row>
    <row r="55" spans="2:11" ht="15" customHeight="1">
      <c r="B55" s="493" t="s">
        <v>685</v>
      </c>
      <c r="C55" s="494"/>
      <c r="D55" s="494"/>
      <c r="E55" s="494"/>
      <c r="F55" s="494"/>
      <c r="G55" s="494"/>
      <c r="H55" s="494"/>
      <c r="I55" s="495"/>
    </row>
    <row r="56" spans="2:11" ht="15" customHeight="1">
      <c r="B56" s="466" t="s">
        <v>686</v>
      </c>
      <c r="C56" s="467"/>
      <c r="D56" s="467"/>
      <c r="E56" s="467"/>
      <c r="F56" s="467"/>
      <c r="G56" s="467"/>
      <c r="H56" s="467"/>
      <c r="I56" s="468"/>
    </row>
    <row r="57" spans="2:11">
      <c r="B57" s="466" t="s">
        <v>687</v>
      </c>
      <c r="C57" s="467"/>
      <c r="D57" s="467"/>
      <c r="E57" s="467"/>
      <c r="F57" s="467"/>
      <c r="G57" s="467"/>
      <c r="H57" s="467"/>
      <c r="I57" s="468"/>
    </row>
    <row r="58" spans="2:11">
      <c r="B58" s="466"/>
      <c r="C58" s="467"/>
      <c r="D58" s="467"/>
      <c r="E58" s="467"/>
      <c r="F58" s="467"/>
      <c r="G58" s="467"/>
      <c r="H58" s="467"/>
      <c r="I58" s="468"/>
    </row>
    <row r="59" spans="2:11">
      <c r="B59" s="466"/>
      <c r="C59" s="467"/>
      <c r="D59" s="467"/>
      <c r="E59" s="467"/>
      <c r="F59" s="467"/>
      <c r="G59" s="467"/>
      <c r="H59" s="467"/>
      <c r="I59" s="468"/>
    </row>
    <row r="60" spans="2:11">
      <c r="B60" s="466"/>
      <c r="C60" s="467"/>
      <c r="D60" s="467"/>
      <c r="E60" s="467"/>
      <c r="F60" s="467"/>
      <c r="G60" s="467"/>
      <c r="H60" s="467"/>
      <c r="I60" s="468"/>
    </row>
    <row r="61" spans="2:11">
      <c r="B61" s="466"/>
      <c r="C61" s="467"/>
      <c r="D61" s="467"/>
      <c r="E61" s="467"/>
      <c r="F61" s="467"/>
      <c r="G61" s="467"/>
      <c r="H61" s="467"/>
      <c r="I61" s="468"/>
    </row>
    <row r="62" spans="2:11" ht="15.75" thickBot="1">
      <c r="B62" s="463"/>
      <c r="C62" s="464"/>
      <c r="D62" s="464"/>
      <c r="E62" s="464"/>
      <c r="F62" s="464"/>
      <c r="G62" s="464"/>
      <c r="H62" s="464"/>
      <c r="I62" s="465"/>
    </row>
    <row r="63" spans="2:11">
      <c r="B63" s="61"/>
      <c r="C63" s="61"/>
      <c r="D63" s="61"/>
      <c r="E63" s="61"/>
      <c r="F63" s="61"/>
      <c r="G63" s="61"/>
      <c r="H63" s="61"/>
      <c r="I63" s="61"/>
    </row>
  </sheetData>
  <mergeCells count="64">
    <mergeCell ref="F20:I20"/>
    <mergeCell ref="B2:O2"/>
    <mergeCell ref="B3:O3"/>
    <mergeCell ref="M4:O4"/>
    <mergeCell ref="B6:F7"/>
    <mergeCell ref="G6:I6"/>
    <mergeCell ref="G7:I7"/>
    <mergeCell ref="B8:E8"/>
    <mergeCell ref="F8:I8"/>
    <mergeCell ref="B9:E14"/>
    <mergeCell ref="F9:G9"/>
    <mergeCell ref="H9:I9"/>
    <mergeCell ref="F10:G10"/>
    <mergeCell ref="H10:I10"/>
    <mergeCell ref="F11:G11"/>
    <mergeCell ref="H11:I11"/>
    <mergeCell ref="F12:G12"/>
    <mergeCell ref="H12:I12"/>
    <mergeCell ref="F13:G13"/>
    <mergeCell ref="H13:I13"/>
    <mergeCell ref="F14:G14"/>
    <mergeCell ref="H14:I14"/>
    <mergeCell ref="F21:I21"/>
    <mergeCell ref="B22:E24"/>
    <mergeCell ref="F22:I22"/>
    <mergeCell ref="F23:I23"/>
    <mergeCell ref="F24:I24"/>
    <mergeCell ref="B15:E15"/>
    <mergeCell ref="F15:I15"/>
    <mergeCell ref="B37:I37"/>
    <mergeCell ref="B25:I25"/>
    <mergeCell ref="B26:I26"/>
    <mergeCell ref="B27:I27"/>
    <mergeCell ref="B28:I28"/>
    <mergeCell ref="B29:I29"/>
    <mergeCell ref="B30:I30"/>
    <mergeCell ref="B31:I31"/>
    <mergeCell ref="B33:I33"/>
    <mergeCell ref="B34:I34"/>
    <mergeCell ref="B35:I35"/>
    <mergeCell ref="B36:I36"/>
    <mergeCell ref="B16:E21"/>
    <mergeCell ref="F16:I19"/>
    <mergeCell ref="B53:I53"/>
    <mergeCell ref="B38:I39"/>
    <mergeCell ref="B40:I40"/>
    <mergeCell ref="B41:I41"/>
    <mergeCell ref="B42:I42"/>
    <mergeCell ref="B43:I43"/>
    <mergeCell ref="B44:I44"/>
    <mergeCell ref="B45:I45"/>
    <mergeCell ref="B46:I46"/>
    <mergeCell ref="B47:I47"/>
    <mergeCell ref="B48:I48"/>
    <mergeCell ref="B51:I51"/>
    <mergeCell ref="B60:I60"/>
    <mergeCell ref="B61:I61"/>
    <mergeCell ref="B62:I62"/>
    <mergeCell ref="B54:I54"/>
    <mergeCell ref="B55:I55"/>
    <mergeCell ref="B56:I56"/>
    <mergeCell ref="B57:I57"/>
    <mergeCell ref="B58:I58"/>
    <mergeCell ref="B59:I59"/>
  </mergeCells>
  <hyperlinks>
    <hyperlink ref="M4:O4" location="Index!A1" display="Retour à l'index" xr:uid="{1C0BC220-2D56-4BF3-9448-11BBB44EBDC9}"/>
  </hyperlinks>
  <pageMargins left="0.7" right="0.7" top="0.75" bottom="0.75" header="0.3" footer="0.3"/>
  <pageSetup scale="74" orientation="portrait" horizontalDpi="4294967293"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968B1-1651-4E7B-87C2-79AAAC1B54B8}">
  <sheetPr>
    <tabColor rgb="FFA4BCC2"/>
    <pageSetUpPr fitToPage="1"/>
  </sheetPr>
  <dimension ref="A1:O47"/>
  <sheetViews>
    <sheetView showGridLines="0" zoomScaleNormal="100" workbookViewId="0">
      <pane ySplit="4" topLeftCell="A5" activePane="bottomLeft" state="frozen"/>
      <selection activeCell="F17" sqref="F17:I20"/>
      <selection pane="bottomLeft" activeCell="F17" sqref="F17:I20"/>
    </sheetView>
  </sheetViews>
  <sheetFormatPr baseColWidth="10" defaultColWidth="11.42578125" defaultRowHeight="15"/>
  <cols>
    <col min="1" max="1" width="11.42578125" customWidth="1"/>
    <col min="2" max="9" width="15.7109375" customWidth="1"/>
  </cols>
  <sheetData>
    <row r="1" spans="1:15" ht="30" customHeight="1">
      <c r="A1" s="101"/>
      <c r="B1" s="103"/>
      <c r="C1" s="103"/>
      <c r="D1" s="101"/>
      <c r="E1" s="101"/>
      <c r="F1" s="101"/>
      <c r="G1" s="101"/>
      <c r="H1" s="101"/>
      <c r="I1" s="101"/>
      <c r="J1" s="101"/>
      <c r="K1" s="101"/>
      <c r="L1" s="101"/>
      <c r="M1" s="101"/>
      <c r="N1" s="101"/>
      <c r="O1" s="101"/>
    </row>
    <row r="2" spans="1:15" ht="30" customHeight="1">
      <c r="A2" s="101"/>
      <c r="B2" s="327" t="s">
        <v>53</v>
      </c>
      <c r="C2" s="327"/>
      <c r="D2" s="327"/>
      <c r="E2" s="327"/>
      <c r="F2" s="327"/>
      <c r="G2" s="327"/>
      <c r="H2" s="327"/>
      <c r="I2" s="327"/>
      <c r="J2" s="327"/>
      <c r="K2" s="327"/>
      <c r="L2" s="327"/>
      <c r="M2" s="327"/>
      <c r="N2" s="327"/>
      <c r="O2" s="327"/>
    </row>
    <row r="3" spans="1:15" ht="30" customHeight="1">
      <c r="A3" s="101"/>
      <c r="B3" s="328" t="s">
        <v>688</v>
      </c>
      <c r="C3" s="328"/>
      <c r="D3" s="328"/>
      <c r="E3" s="328"/>
      <c r="F3" s="328"/>
      <c r="G3" s="328"/>
      <c r="H3" s="328"/>
      <c r="I3" s="328"/>
      <c r="J3" s="328"/>
      <c r="K3" s="328"/>
      <c r="L3" s="328"/>
      <c r="M3" s="328"/>
      <c r="N3" s="328"/>
      <c r="O3" s="328"/>
    </row>
    <row r="4" spans="1:15" ht="30" customHeight="1">
      <c r="A4" s="101"/>
      <c r="B4" s="103"/>
      <c r="C4" s="103"/>
      <c r="D4" s="101"/>
      <c r="E4" s="101"/>
      <c r="F4" s="101"/>
      <c r="G4" s="101"/>
      <c r="H4" s="101"/>
      <c r="I4" s="101"/>
      <c r="J4" s="101"/>
      <c r="K4" s="101"/>
      <c r="L4" s="101"/>
      <c r="M4" s="331" t="s">
        <v>55</v>
      </c>
      <c r="N4" s="331"/>
      <c r="O4" s="331"/>
    </row>
    <row r="5" spans="1:15" ht="30" customHeight="1" thickBot="1">
      <c r="B5" s="61"/>
      <c r="C5" s="61"/>
      <c r="D5" s="61"/>
      <c r="E5" s="61"/>
      <c r="F5" s="61"/>
      <c r="G5" s="61"/>
      <c r="H5" s="61"/>
      <c r="I5" s="61"/>
    </row>
    <row r="6" spans="1:15">
      <c r="B6" s="508" t="s">
        <v>689</v>
      </c>
      <c r="C6" s="509"/>
      <c r="D6" s="509"/>
      <c r="E6" s="509"/>
      <c r="F6" s="510"/>
      <c r="G6" s="571" t="s">
        <v>690</v>
      </c>
      <c r="H6" s="509"/>
      <c r="I6" s="510"/>
    </row>
    <row r="7" spans="1:15" ht="15.75" thickBot="1">
      <c r="B7" s="511"/>
      <c r="C7" s="512"/>
      <c r="D7" s="512"/>
      <c r="E7" s="512"/>
      <c r="F7" s="513"/>
      <c r="G7" s="512" t="s">
        <v>659</v>
      </c>
      <c r="H7" s="512"/>
      <c r="I7" s="513"/>
    </row>
    <row r="8" spans="1:15">
      <c r="B8" s="515" t="s">
        <v>580</v>
      </c>
      <c r="C8" s="516"/>
      <c r="D8" s="516"/>
      <c r="E8" s="516"/>
      <c r="F8" s="517" t="s">
        <v>581</v>
      </c>
      <c r="G8" s="516"/>
      <c r="H8" s="516"/>
      <c r="I8" s="518"/>
    </row>
    <row r="9" spans="1:15">
      <c r="B9" s="534" t="s">
        <v>691</v>
      </c>
      <c r="C9" s="523"/>
      <c r="D9" s="523"/>
      <c r="E9" s="535"/>
      <c r="F9" s="519" t="s">
        <v>583</v>
      </c>
      <c r="G9" s="519"/>
      <c r="H9" s="599">
        <v>44984</v>
      </c>
      <c r="I9" s="549"/>
    </row>
    <row r="10" spans="1:15">
      <c r="B10" s="536"/>
      <c r="C10" s="526"/>
      <c r="D10" s="526"/>
      <c r="E10" s="537"/>
      <c r="F10" s="519" t="s">
        <v>584</v>
      </c>
      <c r="G10" s="519"/>
      <c r="H10" s="599">
        <v>44985</v>
      </c>
      <c r="I10" s="549"/>
    </row>
    <row r="11" spans="1:15">
      <c r="B11" s="536"/>
      <c r="C11" s="526"/>
      <c r="D11" s="526"/>
      <c r="E11" s="537"/>
      <c r="F11" s="519" t="s">
        <v>585</v>
      </c>
      <c r="G11" s="519"/>
      <c r="H11" s="599">
        <v>44987</v>
      </c>
      <c r="I11" s="549"/>
    </row>
    <row r="12" spans="1:15">
      <c r="B12" s="536"/>
      <c r="C12" s="526"/>
      <c r="D12" s="526"/>
      <c r="E12" s="537"/>
      <c r="F12" s="519" t="s">
        <v>586</v>
      </c>
      <c r="G12" s="519"/>
      <c r="H12" s="599">
        <v>44988</v>
      </c>
      <c r="I12" s="549"/>
    </row>
    <row r="13" spans="1:15">
      <c r="B13" s="536"/>
      <c r="C13" s="526"/>
      <c r="D13" s="526"/>
      <c r="E13" s="537"/>
      <c r="F13" s="519" t="s">
        <v>587</v>
      </c>
      <c r="G13" s="519"/>
      <c r="H13" s="599">
        <v>44998</v>
      </c>
      <c r="I13" s="549"/>
    </row>
    <row r="14" spans="1:15">
      <c r="B14" s="538"/>
      <c r="C14" s="529"/>
      <c r="D14" s="529"/>
      <c r="E14" s="539"/>
      <c r="F14" s="519" t="s">
        <v>27</v>
      </c>
      <c r="G14" s="519"/>
      <c r="H14" s="519" t="s">
        <v>588</v>
      </c>
      <c r="I14" s="549"/>
    </row>
    <row r="15" spans="1:15" ht="15" customHeight="1">
      <c r="B15" s="496" t="s">
        <v>589</v>
      </c>
      <c r="C15" s="497"/>
      <c r="D15" s="497"/>
      <c r="E15" s="497"/>
      <c r="F15" s="498" t="s">
        <v>590</v>
      </c>
      <c r="G15" s="499"/>
      <c r="H15" s="499"/>
      <c r="I15" s="500"/>
    </row>
    <row r="16" spans="1:15" ht="15" customHeight="1">
      <c r="B16" s="501" t="s">
        <v>692</v>
      </c>
      <c r="C16" s="502"/>
      <c r="D16" s="502"/>
      <c r="E16" s="503"/>
      <c r="F16" s="590" t="s">
        <v>693</v>
      </c>
      <c r="G16" s="591"/>
      <c r="H16" s="591"/>
      <c r="I16" s="592"/>
    </row>
    <row r="17" spans="2:9">
      <c r="B17" s="504"/>
      <c r="C17" s="502"/>
      <c r="D17" s="502"/>
      <c r="E17" s="503"/>
      <c r="F17" s="593"/>
      <c r="G17" s="594"/>
      <c r="H17" s="594"/>
      <c r="I17" s="595"/>
    </row>
    <row r="18" spans="2:9">
      <c r="B18" s="504"/>
      <c r="C18" s="502"/>
      <c r="D18" s="502"/>
      <c r="E18" s="503"/>
      <c r="F18" s="593"/>
      <c r="G18" s="594"/>
      <c r="H18" s="594"/>
      <c r="I18" s="595"/>
    </row>
    <row r="19" spans="2:9" ht="15" customHeight="1">
      <c r="B19" s="504"/>
      <c r="C19" s="502"/>
      <c r="D19" s="502"/>
      <c r="E19" s="503"/>
      <c r="F19" s="596"/>
      <c r="G19" s="597"/>
      <c r="H19" s="597"/>
      <c r="I19" s="598"/>
    </row>
    <row r="20" spans="2:9" ht="123" customHeight="1">
      <c r="B20" s="504"/>
      <c r="C20" s="502"/>
      <c r="D20" s="502"/>
      <c r="E20" s="503"/>
      <c r="F20" s="484" t="s">
        <v>1199</v>
      </c>
      <c r="G20" s="485"/>
      <c r="H20" s="485"/>
      <c r="I20" s="486"/>
    </row>
    <row r="21" spans="2:9" ht="15" customHeight="1">
      <c r="B21" s="505"/>
      <c r="C21" s="506"/>
      <c r="D21" s="506"/>
      <c r="E21" s="507"/>
      <c r="F21" s="531" t="s">
        <v>592</v>
      </c>
      <c r="G21" s="532"/>
      <c r="H21" s="532"/>
      <c r="I21" s="533"/>
    </row>
    <row r="22" spans="2:9">
      <c r="B22" s="534" t="s">
        <v>694</v>
      </c>
      <c r="C22" s="523"/>
      <c r="D22" s="523"/>
      <c r="E22" s="535"/>
      <c r="F22" s="562" t="s">
        <v>594</v>
      </c>
      <c r="G22" s="563"/>
      <c r="H22" s="563"/>
      <c r="I22" s="564"/>
    </row>
    <row r="23" spans="2:9">
      <c r="B23" s="536"/>
      <c r="C23" s="526"/>
      <c r="D23" s="526"/>
      <c r="E23" s="537"/>
      <c r="F23" s="565" t="s">
        <v>595</v>
      </c>
      <c r="G23" s="566"/>
      <c r="H23" s="566"/>
      <c r="I23" s="567"/>
    </row>
    <row r="24" spans="2:9">
      <c r="B24" s="538"/>
      <c r="C24" s="529"/>
      <c r="D24" s="529"/>
      <c r="E24" s="539"/>
      <c r="F24" s="568" t="s">
        <v>596</v>
      </c>
      <c r="G24" s="569"/>
      <c r="H24" s="569"/>
      <c r="I24" s="570"/>
    </row>
    <row r="25" spans="2:9">
      <c r="B25" s="490" t="s">
        <v>597</v>
      </c>
      <c r="C25" s="491"/>
      <c r="D25" s="491"/>
      <c r="E25" s="491"/>
      <c r="F25" s="491"/>
      <c r="G25" s="491"/>
      <c r="H25" s="491"/>
      <c r="I25" s="492"/>
    </row>
    <row r="26" spans="2:9">
      <c r="B26" s="493" t="s">
        <v>695</v>
      </c>
      <c r="C26" s="494"/>
      <c r="D26" s="494"/>
      <c r="E26" s="494"/>
      <c r="F26" s="494"/>
      <c r="G26" s="494"/>
      <c r="H26" s="494"/>
      <c r="I26" s="495"/>
    </row>
    <row r="27" spans="2:9">
      <c r="B27" s="466" t="s">
        <v>696</v>
      </c>
      <c r="C27" s="467"/>
      <c r="D27" s="467"/>
      <c r="E27" s="467"/>
      <c r="F27" s="467"/>
      <c r="G27" s="467"/>
      <c r="H27" s="467"/>
      <c r="I27" s="468"/>
    </row>
    <row r="28" spans="2:9" ht="15" customHeight="1">
      <c r="B28" s="466" t="s">
        <v>697</v>
      </c>
      <c r="C28" s="467"/>
      <c r="D28" s="467"/>
      <c r="E28" s="467"/>
      <c r="F28" s="467"/>
      <c r="G28" s="467"/>
      <c r="H28" s="467"/>
      <c r="I28" s="468"/>
    </row>
    <row r="29" spans="2:9" ht="15" customHeight="1">
      <c r="B29" s="466" t="s">
        <v>696</v>
      </c>
      <c r="C29" s="467"/>
      <c r="D29" s="467"/>
      <c r="E29" s="467"/>
      <c r="F29" s="467"/>
      <c r="G29" s="467"/>
      <c r="H29" s="467"/>
      <c r="I29" s="468"/>
    </row>
    <row r="30" spans="2:9">
      <c r="B30" s="466" t="s">
        <v>698</v>
      </c>
      <c r="C30" s="467"/>
      <c r="D30" s="467"/>
      <c r="E30" s="467"/>
      <c r="F30" s="467"/>
      <c r="G30" s="467"/>
      <c r="H30" s="467"/>
      <c r="I30" s="468"/>
    </row>
    <row r="31" spans="2:9">
      <c r="B31" s="466" t="s">
        <v>699</v>
      </c>
      <c r="C31" s="467"/>
      <c r="D31" s="467"/>
      <c r="E31" s="467"/>
      <c r="F31" s="467"/>
      <c r="G31" s="467"/>
      <c r="H31" s="467"/>
      <c r="I31" s="468"/>
    </row>
    <row r="32" spans="2:9">
      <c r="B32" s="466"/>
      <c r="C32" s="467"/>
      <c r="D32" s="467"/>
      <c r="E32" s="467"/>
      <c r="F32" s="467"/>
      <c r="G32" s="467"/>
      <c r="H32" s="467"/>
      <c r="I32" s="468"/>
    </row>
    <row r="33" spans="2:9">
      <c r="B33" s="466"/>
      <c r="C33" s="467"/>
      <c r="D33" s="467"/>
      <c r="E33" s="467"/>
      <c r="F33" s="467"/>
      <c r="G33" s="467"/>
      <c r="H33" s="467"/>
      <c r="I33" s="468"/>
    </row>
    <row r="34" spans="2:9">
      <c r="B34" s="487"/>
      <c r="C34" s="488"/>
      <c r="D34" s="488"/>
      <c r="E34" s="488"/>
      <c r="F34" s="488"/>
      <c r="G34" s="488"/>
      <c r="H34" s="488"/>
      <c r="I34" s="489"/>
    </row>
    <row r="35" spans="2:9">
      <c r="B35" s="469" t="s">
        <v>603</v>
      </c>
      <c r="C35" s="470"/>
      <c r="D35" s="470"/>
      <c r="E35" s="470"/>
      <c r="F35" s="470"/>
      <c r="G35" s="470"/>
      <c r="H35" s="470"/>
      <c r="I35" s="471"/>
    </row>
    <row r="36" spans="2:9">
      <c r="B36" s="493" t="s">
        <v>700</v>
      </c>
      <c r="C36" s="494"/>
      <c r="D36" s="494"/>
      <c r="E36" s="494"/>
      <c r="F36" s="494"/>
      <c r="G36" s="494"/>
      <c r="H36" s="494"/>
      <c r="I36" s="495"/>
    </row>
    <row r="37" spans="2:9">
      <c r="B37" s="466" t="s">
        <v>701</v>
      </c>
      <c r="C37" s="467"/>
      <c r="D37" s="467"/>
      <c r="E37" s="467"/>
      <c r="F37" s="467"/>
      <c r="G37" s="467"/>
      <c r="H37" s="467"/>
      <c r="I37" s="468"/>
    </row>
    <row r="38" spans="2:9">
      <c r="B38" s="466" t="s">
        <v>702</v>
      </c>
      <c r="C38" s="467"/>
      <c r="D38" s="467"/>
      <c r="E38" s="467"/>
      <c r="F38" s="467"/>
      <c r="G38" s="467"/>
      <c r="H38" s="467"/>
      <c r="I38" s="468"/>
    </row>
    <row r="39" spans="2:9">
      <c r="B39" s="466" t="s">
        <v>703</v>
      </c>
      <c r="C39" s="467"/>
      <c r="D39" s="467"/>
      <c r="E39" s="467"/>
      <c r="F39" s="467"/>
      <c r="G39" s="467"/>
      <c r="H39" s="467"/>
      <c r="I39" s="468"/>
    </row>
    <row r="40" spans="2:9">
      <c r="B40" s="466" t="s">
        <v>704</v>
      </c>
      <c r="C40" s="467"/>
      <c r="D40" s="467"/>
      <c r="E40" s="467"/>
      <c r="F40" s="467"/>
      <c r="G40" s="467"/>
      <c r="H40" s="467"/>
      <c r="I40" s="468"/>
    </row>
    <row r="41" spans="2:9">
      <c r="B41" s="466" t="s">
        <v>705</v>
      </c>
      <c r="C41" s="467"/>
      <c r="D41" s="467"/>
      <c r="E41" s="467"/>
      <c r="F41" s="467"/>
      <c r="G41" s="467"/>
      <c r="H41" s="467"/>
      <c r="I41" s="468"/>
    </row>
    <row r="42" spans="2:9">
      <c r="B42" s="587" t="s">
        <v>706</v>
      </c>
      <c r="C42" s="588"/>
      <c r="D42" s="588"/>
      <c r="E42" s="588"/>
      <c r="F42" s="588"/>
      <c r="G42" s="588"/>
      <c r="H42" s="588"/>
      <c r="I42" s="589"/>
    </row>
    <row r="43" spans="2:9">
      <c r="B43" s="469" t="s">
        <v>612</v>
      </c>
      <c r="C43" s="470"/>
      <c r="D43" s="470"/>
      <c r="E43" s="470"/>
      <c r="F43" s="470"/>
      <c r="G43" s="470"/>
      <c r="H43" s="470"/>
      <c r="I43" s="471"/>
    </row>
    <row r="44" spans="2:9">
      <c r="B44" s="493" t="s">
        <v>707</v>
      </c>
      <c r="C44" s="494"/>
      <c r="D44" s="494"/>
      <c r="E44" s="494"/>
      <c r="F44" s="494"/>
      <c r="G44" s="494"/>
      <c r="H44" s="494"/>
      <c r="I44" s="495"/>
    </row>
    <row r="45" spans="2:9" ht="66" customHeight="1">
      <c r="B45" s="466" t="s">
        <v>708</v>
      </c>
      <c r="C45" s="467"/>
      <c r="D45" s="467"/>
      <c r="E45" s="467"/>
      <c r="F45" s="467"/>
      <c r="G45" s="467"/>
      <c r="H45" s="467"/>
      <c r="I45" s="468"/>
    </row>
    <row r="46" spans="2:9">
      <c r="B46" s="466"/>
      <c r="C46" s="467"/>
      <c r="D46" s="467"/>
      <c r="E46" s="467"/>
      <c r="F46" s="467"/>
      <c r="G46" s="467"/>
      <c r="H46" s="467"/>
      <c r="I46" s="468"/>
    </row>
    <row r="47" spans="2:9" ht="15.95" customHeight="1" thickBot="1">
      <c r="B47" s="463"/>
      <c r="C47" s="464"/>
      <c r="D47" s="464"/>
      <c r="E47" s="464"/>
      <c r="F47" s="464"/>
      <c r="G47" s="464"/>
      <c r="H47" s="464"/>
      <c r="I47" s="465"/>
    </row>
  </sheetData>
  <mergeCells count="54">
    <mergeCell ref="B2:O2"/>
    <mergeCell ref="B3:O3"/>
    <mergeCell ref="M4:O4"/>
    <mergeCell ref="B6:F7"/>
    <mergeCell ref="G6:I6"/>
    <mergeCell ref="G7:I7"/>
    <mergeCell ref="B8:E8"/>
    <mergeCell ref="F8:I8"/>
    <mergeCell ref="B9:E14"/>
    <mergeCell ref="F9:G9"/>
    <mergeCell ref="H9:I9"/>
    <mergeCell ref="F10:G10"/>
    <mergeCell ref="H10:I10"/>
    <mergeCell ref="F11:G11"/>
    <mergeCell ref="H11:I11"/>
    <mergeCell ref="F12:G12"/>
    <mergeCell ref="H12:I12"/>
    <mergeCell ref="F13:G13"/>
    <mergeCell ref="H13:I13"/>
    <mergeCell ref="F14:G14"/>
    <mergeCell ref="H14:I14"/>
    <mergeCell ref="B25:I25"/>
    <mergeCell ref="B26:I26"/>
    <mergeCell ref="B27:I27"/>
    <mergeCell ref="B28:I28"/>
    <mergeCell ref="B29:I29"/>
    <mergeCell ref="F16:I19"/>
    <mergeCell ref="F21:I21"/>
    <mergeCell ref="B22:E24"/>
    <mergeCell ref="F22:I22"/>
    <mergeCell ref="F23:I23"/>
    <mergeCell ref="F24:I24"/>
    <mergeCell ref="F20:I20"/>
    <mergeCell ref="B15:E15"/>
    <mergeCell ref="F15:I15"/>
    <mergeCell ref="B42:I42"/>
    <mergeCell ref="B31:I31"/>
    <mergeCell ref="B32:I32"/>
    <mergeCell ref="B33:I33"/>
    <mergeCell ref="B34:I34"/>
    <mergeCell ref="B35:I35"/>
    <mergeCell ref="B36:I36"/>
    <mergeCell ref="B37:I37"/>
    <mergeCell ref="B38:I38"/>
    <mergeCell ref="B39:I39"/>
    <mergeCell ref="B40:I40"/>
    <mergeCell ref="B41:I41"/>
    <mergeCell ref="B30:I30"/>
    <mergeCell ref="B16:E21"/>
    <mergeCell ref="B43:I43"/>
    <mergeCell ref="B44:I44"/>
    <mergeCell ref="B45:I45"/>
    <mergeCell ref="B46:I46"/>
    <mergeCell ref="B47:I47"/>
  </mergeCells>
  <hyperlinks>
    <hyperlink ref="M4:O4" location="Index!A1" display="Retour à l'index" xr:uid="{789E86BC-773B-4692-941C-06E64FF0F3C1}"/>
  </hyperlinks>
  <pageMargins left="0.7" right="0.7" top="0.75" bottom="0.75" header="0.3" footer="0.3"/>
  <pageSetup scale="74"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BDA75-C4DD-4003-9FA8-9052EDC4E063}">
  <sheetPr>
    <tabColor rgb="FF425563"/>
  </sheetPr>
  <dimension ref="A1:E36"/>
  <sheetViews>
    <sheetView showGridLines="0" tabSelected="1" topLeftCell="B1" zoomScaleNormal="100" workbookViewId="0">
      <pane ySplit="4" topLeftCell="A5" activePane="bottomLeft" state="frozen"/>
      <selection pane="bottomLeft" activeCell="E15" sqref="E15"/>
    </sheetView>
  </sheetViews>
  <sheetFormatPr baseColWidth="10" defaultColWidth="11.42578125" defaultRowHeight="14.25"/>
  <cols>
    <col min="1" max="1" width="11.42578125" style="57"/>
    <col min="2" max="2" width="45.42578125" style="56" customWidth="1"/>
    <col min="3" max="3" width="110.42578125" style="56" customWidth="1"/>
    <col min="4" max="4" width="21.85546875" style="57" customWidth="1"/>
    <col min="5" max="16384" width="11.42578125" style="57"/>
  </cols>
  <sheetData>
    <row r="1" spans="1:5" ht="30" customHeight="1"/>
    <row r="2" spans="1:5" ht="30" customHeight="1">
      <c r="B2" s="318" t="s">
        <v>0</v>
      </c>
      <c r="C2" s="318"/>
      <c r="D2" s="318"/>
    </row>
    <row r="3" spans="1:5" ht="30" customHeight="1">
      <c r="B3" s="319" t="s">
        <v>1</v>
      </c>
      <c r="C3" s="319"/>
      <c r="D3" s="319"/>
    </row>
    <row r="4" spans="1:5" ht="30" customHeight="1"/>
    <row r="5" spans="1:5" ht="47.25">
      <c r="A5" s="155"/>
      <c r="B5" s="156" t="s">
        <v>2</v>
      </c>
      <c r="C5" s="156" t="s">
        <v>3</v>
      </c>
      <c r="D5" s="156" t="s">
        <v>4</v>
      </c>
      <c r="E5" s="145"/>
    </row>
    <row r="6" spans="1:5" ht="24.95" customHeight="1">
      <c r="B6" s="157"/>
      <c r="C6" s="59" t="s">
        <v>5</v>
      </c>
      <c r="D6" s="158"/>
      <c r="E6" s="145"/>
    </row>
    <row r="7" spans="1:5" ht="20.25" customHeight="1">
      <c r="B7" s="293" t="s">
        <v>1</v>
      </c>
      <c r="C7" s="159" t="s">
        <v>6</v>
      </c>
      <c r="D7" s="160" t="s">
        <v>7</v>
      </c>
      <c r="E7" s="145"/>
    </row>
    <row r="8" spans="1:5" ht="20.25" customHeight="1">
      <c r="B8" s="238" t="s">
        <v>8</v>
      </c>
      <c r="C8" s="159" t="s">
        <v>9</v>
      </c>
      <c r="D8" s="160" t="s">
        <v>10</v>
      </c>
      <c r="E8" s="145"/>
    </row>
    <row r="9" spans="1:5" ht="20.25" customHeight="1">
      <c r="B9" s="238" t="s">
        <v>11</v>
      </c>
      <c r="C9" s="159" t="s">
        <v>12</v>
      </c>
      <c r="D9" s="160" t="s">
        <v>7</v>
      </c>
      <c r="E9" s="145"/>
    </row>
    <row r="10" spans="1:5" ht="20.25" customHeight="1">
      <c r="B10" s="238" t="s">
        <v>13</v>
      </c>
      <c r="C10" s="159" t="s">
        <v>14</v>
      </c>
      <c r="D10" s="160" t="s">
        <v>1179</v>
      </c>
      <c r="E10" s="145"/>
    </row>
    <row r="11" spans="1:5" ht="20.25" customHeight="1">
      <c r="B11" s="238" t="s">
        <v>15</v>
      </c>
      <c r="C11" s="159" t="s">
        <v>16</v>
      </c>
      <c r="D11" s="160" t="s">
        <v>1184</v>
      </c>
      <c r="E11" s="145"/>
    </row>
    <row r="12" spans="1:5" ht="20.25" customHeight="1">
      <c r="B12" s="238" t="s">
        <v>17</v>
      </c>
      <c r="C12" s="159" t="s">
        <v>18</v>
      </c>
      <c r="D12" s="310" t="s">
        <v>1231</v>
      </c>
      <c r="E12" s="145"/>
    </row>
    <row r="13" spans="1:5" ht="20.25" customHeight="1">
      <c r="B13" s="238" t="s">
        <v>19</v>
      </c>
      <c r="C13" s="159" t="s">
        <v>20</v>
      </c>
      <c r="D13" s="160" t="s">
        <v>7</v>
      </c>
      <c r="E13" s="145"/>
    </row>
    <row r="14" spans="1:5" ht="20.25" customHeight="1">
      <c r="B14" s="238" t="s">
        <v>21</v>
      </c>
      <c r="C14" s="159" t="s">
        <v>22</v>
      </c>
      <c r="D14" s="160" t="s">
        <v>1179</v>
      </c>
      <c r="E14" s="145"/>
    </row>
    <row r="15" spans="1:5" ht="20.25" customHeight="1">
      <c r="B15" s="58" t="s">
        <v>23</v>
      </c>
      <c r="C15" s="159" t="s">
        <v>24</v>
      </c>
      <c r="D15" s="160"/>
      <c r="E15" s="145"/>
    </row>
    <row r="16" spans="1:5" ht="20.25" customHeight="1">
      <c r="B16" s="238" t="s">
        <v>581</v>
      </c>
      <c r="C16" s="159" t="s">
        <v>1147</v>
      </c>
      <c r="D16" s="160" t="s">
        <v>1179</v>
      </c>
      <c r="E16" s="145"/>
    </row>
    <row r="17" spans="2:5" ht="20.25" customHeight="1">
      <c r="B17" s="238" t="s">
        <v>25</v>
      </c>
      <c r="C17" s="159" t="s">
        <v>26</v>
      </c>
      <c r="D17" s="160" t="s">
        <v>10</v>
      </c>
      <c r="E17" s="145"/>
    </row>
    <row r="18" spans="2:5" ht="27.75" customHeight="1">
      <c r="B18" s="238" t="s">
        <v>27</v>
      </c>
      <c r="C18" s="159" t="s">
        <v>28</v>
      </c>
      <c r="D18" s="160" t="s">
        <v>7</v>
      </c>
      <c r="E18" s="145"/>
    </row>
    <row r="19" spans="2:5" ht="27.75" customHeight="1">
      <c r="B19" s="317" t="s">
        <v>1221</v>
      </c>
      <c r="C19" s="309" t="s">
        <v>1222</v>
      </c>
      <c r="D19" s="310" t="s">
        <v>1231</v>
      </c>
      <c r="E19" s="145"/>
    </row>
    <row r="20" spans="2:5" ht="24.95" customHeight="1">
      <c r="B20" s="161"/>
      <c r="C20" s="162" t="s">
        <v>29</v>
      </c>
      <c r="D20" s="161"/>
      <c r="E20" s="145"/>
    </row>
    <row r="21" spans="2:5" ht="20.25" customHeight="1">
      <c r="B21" s="291" t="s">
        <v>30</v>
      </c>
      <c r="C21" s="159" t="s">
        <v>1186</v>
      </c>
      <c r="D21" s="310" t="s">
        <v>1231</v>
      </c>
      <c r="E21" s="145"/>
    </row>
    <row r="22" spans="2:5" ht="20.25" customHeight="1">
      <c r="B22" s="291" t="s">
        <v>31</v>
      </c>
      <c r="C22" s="159" t="s">
        <v>1187</v>
      </c>
      <c r="D22" s="310" t="s">
        <v>1194</v>
      </c>
      <c r="E22" s="145"/>
    </row>
    <row r="23" spans="2:5" ht="20.25" customHeight="1">
      <c r="B23" s="291" t="s">
        <v>32</v>
      </c>
      <c r="C23" s="159" t="s">
        <v>1188</v>
      </c>
      <c r="D23" s="310" t="s">
        <v>1194</v>
      </c>
      <c r="E23" s="145"/>
    </row>
    <row r="24" spans="2:5" ht="20.25" customHeight="1">
      <c r="B24" s="291" t="s">
        <v>33</v>
      </c>
      <c r="C24" s="301" t="s">
        <v>1189</v>
      </c>
      <c r="D24" s="310" t="s">
        <v>1194</v>
      </c>
      <c r="E24" s="145"/>
    </row>
    <row r="25" spans="2:5" ht="20.25" customHeight="1">
      <c r="B25" s="291" t="s">
        <v>34</v>
      </c>
      <c r="C25" s="159" t="s">
        <v>1190</v>
      </c>
      <c r="D25" s="310" t="s">
        <v>1194</v>
      </c>
      <c r="E25" s="145"/>
    </row>
    <row r="26" spans="2:5" ht="20.25" customHeight="1">
      <c r="B26" s="292" t="s">
        <v>35</v>
      </c>
      <c r="C26" s="159" t="s">
        <v>1192</v>
      </c>
      <c r="D26" s="160" t="s">
        <v>1181</v>
      </c>
      <c r="E26" s="145"/>
    </row>
    <row r="27" spans="2:5" ht="20.25" customHeight="1">
      <c r="B27" s="291" t="s">
        <v>36</v>
      </c>
      <c r="C27" s="159" t="s">
        <v>1191</v>
      </c>
      <c r="D27" s="310" t="s">
        <v>1194</v>
      </c>
      <c r="E27" s="145"/>
    </row>
    <row r="28" spans="2:5" ht="20.25" customHeight="1">
      <c r="B28" s="291" t="s">
        <v>37</v>
      </c>
      <c r="C28" s="159" t="s">
        <v>1193</v>
      </c>
      <c r="D28" s="310" t="s">
        <v>1194</v>
      </c>
      <c r="E28" s="145"/>
    </row>
    <row r="29" spans="2:5" ht="20.25" customHeight="1">
      <c r="B29" s="292" t="s">
        <v>38</v>
      </c>
      <c r="C29" s="159" t="s">
        <v>39</v>
      </c>
      <c r="D29" s="310" t="s">
        <v>1194</v>
      </c>
      <c r="E29" s="145"/>
    </row>
    <row r="30" spans="2:5" ht="20.25" customHeight="1">
      <c r="B30" s="292" t="s">
        <v>40</v>
      </c>
      <c r="C30" s="159" t="s">
        <v>41</v>
      </c>
      <c r="D30" s="310" t="s">
        <v>1194</v>
      </c>
      <c r="E30" s="145"/>
    </row>
    <row r="31" spans="2:5" ht="24.95" customHeight="1">
      <c r="B31" s="161"/>
      <c r="C31" s="162" t="s">
        <v>42</v>
      </c>
      <c r="D31" s="161"/>
      <c r="E31" s="145"/>
    </row>
    <row r="32" spans="2:5" ht="20.25" customHeight="1">
      <c r="B32" s="239" t="s">
        <v>43</v>
      </c>
      <c r="C32" s="159" t="s">
        <v>44</v>
      </c>
      <c r="D32" s="159" t="s">
        <v>7</v>
      </c>
      <c r="E32" s="145"/>
    </row>
    <row r="33" spans="2:5" ht="20.25" customHeight="1">
      <c r="B33" s="239" t="s">
        <v>45</v>
      </c>
      <c r="C33" s="159" t="s">
        <v>46</v>
      </c>
      <c r="D33" s="159" t="s">
        <v>7</v>
      </c>
      <c r="E33" s="145"/>
    </row>
    <row r="34" spans="2:5" ht="20.25" customHeight="1">
      <c r="B34" s="239" t="s">
        <v>47</v>
      </c>
      <c r="C34" s="159" t="s">
        <v>48</v>
      </c>
      <c r="D34" s="159" t="s">
        <v>7</v>
      </c>
    </row>
    <row r="35" spans="2:5" ht="20.25" customHeight="1">
      <c r="B35" s="239" t="s">
        <v>49</v>
      </c>
      <c r="C35" s="159" t="s">
        <v>50</v>
      </c>
      <c r="D35" s="159" t="s">
        <v>7</v>
      </c>
    </row>
    <row r="36" spans="2:5" ht="20.25" customHeight="1">
      <c r="B36" s="239" t="s">
        <v>51</v>
      </c>
      <c r="C36" s="159" t="s">
        <v>52</v>
      </c>
      <c r="D36" s="159" t="s">
        <v>7</v>
      </c>
    </row>
  </sheetData>
  <mergeCells count="2">
    <mergeCell ref="B2:D2"/>
    <mergeCell ref="B3:D3"/>
  </mergeCells>
  <hyperlinks>
    <hyperlink ref="B8" location="'Renseignenents généraux'!A1" display="Renseignenents généraux" xr:uid="{E93DACF8-6AD4-4BC1-BFE5-8B8DA4489FBB}"/>
    <hyperlink ref="B9" location="'Calendrier des compétitions'!A1" display="Calendrier des compétitions" xr:uid="{4EFDB532-2BD0-48DD-87E1-717A07737411}"/>
    <hyperlink ref="B10" location="'Cheminement des compétitions'!A1" display="Cheminement des compétitions" xr:uid="{26AE6BBF-21C4-4C92-B47C-1D87E5C2047E}"/>
    <hyperlink ref="B11" location="'Classements nationaux 2022-23'!A1" display="Classements nationaux 22-23" xr:uid="{A01991AF-4544-464C-963B-8FF77478B2BB}"/>
    <hyperlink ref="B12" location="'Points de classement'!A1" display="Points de classement" xr:uid="{48BC3A2B-1442-4787-96BA-4F4A80C06F9B}"/>
    <hyperlink ref="B13" location="'Sélection NT+NG 2023-24'!A1" display="Sélection de l'ÉN + NG 2023-24" xr:uid="{434DF2FE-F92F-4EFD-A1A2-3ACA428D659F}"/>
    <hyperlink ref="B14" location="'Formats des compétitions'!A1" display="Formats des compétitions" xr:uid="{F4D7AD70-5104-4DCF-A77B-2F2EA8EBDF0F}"/>
    <hyperlink ref="B16" location="'Dates Limites'!A1" display="Dates limites" xr:uid="{1B2F9F69-1D69-491B-8ACB-A6E40D9004FC}"/>
    <hyperlink ref="B17" location="Brevets!A1" display="Brevet" xr:uid="{751B4717-1DA5-4916-AF08-96FC6C2645CF}"/>
    <hyperlink ref="B18" location="'Demandes d''exmptions'!A1" display="Demandes d'exemptions" xr:uid="{9357F7D2-E786-415C-8F2D-B8DB4B82C066}"/>
    <hyperlink ref="B21" location="'Championnats canadiens'!A1" display="Championnats canadiens" xr:uid="{D5B43F7A-3A4B-4017-8074-F023B61D0B9A}"/>
    <hyperlink ref="B22" location="'Coupe Canada 1'!A1" display="Coupe Canada 1" xr:uid="{5D2C33F5-D29F-4717-A0AE-1B7DC72BEF1D}"/>
    <hyperlink ref="B23" location="'Coupe Canada finale'!A1" display="Finale de la Coupe Canada" xr:uid="{E681BF46-8A1B-4F7B-A6DA-2A9BF1DB2B3F}"/>
    <hyperlink ref="B24" location="'Championnats canadiens juniors'!A1" display="Championnats canadiens juniors" xr:uid="{7B290D91-BFFD-46D4-9AD9-35A757D79A2C}"/>
    <hyperlink ref="B25" location="'Coupe Canada finale juniors'!A1" display="Finale de la Coupe Canada Jr" xr:uid="{BEC77B82-B938-44F9-BCD1-8FF50C0C3AF7}"/>
    <hyperlink ref="B27" location="'Omnium canadien junior 14-15'!A1" display="Omnium canadien junior 14-15" xr:uid="{8A882FBF-E348-4B4C-B2C3-8072B01A9A3E}"/>
    <hyperlink ref="B28" location="'Omnium canadien junior 16-18'!A1" display="Omnium canadien junior 16-18" xr:uid="{D4F5A220-4E95-4DC9-8AB1-DE1505A193A2}"/>
    <hyperlink ref="B29" location="'Championnats jeunesse est'!A1" display="Championnats jeunesse - Est" xr:uid="{B22F2C02-841C-4181-89F6-028C7F1CABDD}"/>
    <hyperlink ref="B30" location="'Championnats jeunesse ouest'!A1" display="Championnats jeunesse - Ouest" xr:uid="{63BDF244-0320-4CDB-B78E-AE4AFBD647F8}"/>
    <hyperlink ref="B32" location="'Coupes et Championnats du monde'!A1" display="Coupes du monde" xr:uid="{1FFCFCCE-0E6A-4C7B-913A-BC97E6157203}"/>
    <hyperlink ref="B33" location="'Coupes et Championnats du monde'!A1" display=" Championnats du monde" xr:uid="{B700A58D-002F-41AE-8E4F-97629633271B}"/>
    <hyperlink ref="B34" location="'FISU Universiade'!A1" display="Universiade de la FISU" xr:uid="{1B2967B9-94AF-4AAA-BD29-C7864C9DDB1E}"/>
    <hyperlink ref="B35" location="'Quatre Continents'!A1" display="Championnats des Quatre Continents" xr:uid="{B4B3AAAA-A705-4882-A6D8-EF67DDAA31ED}"/>
    <hyperlink ref="B36" location="'Championnats du monde juniors'!A1" display=" Championnats du monde juniors" xr:uid="{08D09D44-85D2-47CD-B85E-F6FDABA338C9}"/>
    <hyperlink ref="B7" location="Index!A1" display="Index" xr:uid="{25B1A09D-76DB-4CF2-B77D-6D0C578B7E9C}"/>
    <hyperlink ref="B26" location="'Invitation canadienne'!A1" display=" Invitation canadienne" xr:uid="{77108A9F-EFBD-47A6-87EF-10BAE1E2956D}"/>
    <hyperlink ref="B19" location="'Règlements de course'!A1" display="Règlements de course" xr:uid="{2804CB80-FC41-4D29-B748-EF8CBDC12834}"/>
  </hyperlinks>
  <pageMargins left="0.70866141732283472" right="0.70866141732283472" top="0.74803149606299213" bottom="0.74803149606299213" header="0.31496062992125984" footer="0.31496062992125984"/>
  <pageSetup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BB677-5AB4-4D25-B6B6-35429E5531D4}">
  <sheetPr>
    <tabColor rgb="FFA4BCC2"/>
    <pageSetUpPr fitToPage="1"/>
  </sheetPr>
  <dimension ref="A1:O57"/>
  <sheetViews>
    <sheetView showGridLines="0" zoomScaleNormal="100" workbookViewId="0">
      <pane ySplit="4" topLeftCell="A11" activePane="bottomLeft" state="frozen"/>
      <selection pane="bottomLeft" activeCell="K19" sqref="K19"/>
    </sheetView>
  </sheetViews>
  <sheetFormatPr baseColWidth="10" defaultColWidth="11.42578125" defaultRowHeight="15"/>
  <cols>
    <col min="1" max="1" width="11.42578125" customWidth="1"/>
    <col min="2" max="2" width="13.140625" style="61" customWidth="1"/>
    <col min="3" max="4" width="15.7109375" style="61" customWidth="1"/>
    <col min="5" max="5" width="23.42578125" style="61" customWidth="1"/>
    <col min="6" max="9" width="15.7109375" style="61" customWidth="1"/>
    <col min="10" max="10" width="5.28515625" customWidth="1"/>
  </cols>
  <sheetData>
    <row r="1" spans="1:15" ht="30" customHeight="1">
      <c r="A1" s="101"/>
      <c r="B1" s="140"/>
      <c r="C1" s="140"/>
      <c r="D1" s="60"/>
      <c r="E1" s="60"/>
      <c r="F1" s="60"/>
      <c r="G1" s="60"/>
      <c r="H1" s="60"/>
      <c r="I1" s="60"/>
      <c r="J1" s="101"/>
      <c r="K1" s="101"/>
      <c r="L1" s="101"/>
      <c r="M1" s="101"/>
      <c r="N1" s="101"/>
      <c r="O1" s="101"/>
    </row>
    <row r="2" spans="1:15" ht="30" customHeight="1">
      <c r="A2" s="101"/>
      <c r="B2" s="327" t="s">
        <v>53</v>
      </c>
      <c r="C2" s="327"/>
      <c r="D2" s="327"/>
      <c r="E2" s="327"/>
      <c r="F2" s="327"/>
      <c r="G2" s="327"/>
      <c r="H2" s="327"/>
      <c r="I2" s="327"/>
      <c r="J2" s="327"/>
      <c r="K2" s="327"/>
      <c r="L2" s="327"/>
      <c r="M2" s="327"/>
      <c r="N2" s="327"/>
      <c r="O2" s="327"/>
    </row>
    <row r="3" spans="1:15" ht="30" customHeight="1">
      <c r="A3" s="101"/>
      <c r="B3" s="328" t="s">
        <v>1156</v>
      </c>
      <c r="C3" s="328"/>
      <c r="D3" s="328"/>
      <c r="E3" s="328"/>
      <c r="F3" s="328"/>
      <c r="G3" s="328"/>
      <c r="H3" s="328"/>
      <c r="I3" s="328"/>
      <c r="J3" s="328"/>
      <c r="K3" s="328"/>
      <c r="L3" s="328"/>
      <c r="M3" s="328"/>
      <c r="N3" s="328"/>
      <c r="O3" s="328"/>
    </row>
    <row r="4" spans="1:15" ht="30" customHeight="1">
      <c r="A4" s="101"/>
      <c r="B4" s="140"/>
      <c r="C4" s="140"/>
      <c r="D4" s="60"/>
      <c r="E4" s="60"/>
      <c r="F4" s="60"/>
      <c r="G4" s="60"/>
      <c r="H4" s="60"/>
      <c r="I4" s="60"/>
      <c r="J4" s="101"/>
      <c r="K4" s="101"/>
      <c r="L4" s="101"/>
      <c r="M4" s="329" t="s">
        <v>55</v>
      </c>
      <c r="N4" s="329"/>
      <c r="O4" s="329"/>
    </row>
    <row r="5" spans="1:15" ht="30" customHeight="1" thickBot="1"/>
    <row r="6" spans="1:15">
      <c r="B6" s="508" t="s">
        <v>1157</v>
      </c>
      <c r="C6" s="509"/>
      <c r="D6" s="509"/>
      <c r="E6" s="509"/>
      <c r="F6" s="510"/>
      <c r="G6" s="509" t="s">
        <v>1158</v>
      </c>
      <c r="H6" s="509"/>
      <c r="I6" s="510"/>
    </row>
    <row r="7" spans="1:15" ht="15.75" thickBot="1">
      <c r="B7" s="511"/>
      <c r="C7" s="512"/>
      <c r="D7" s="512"/>
      <c r="E7" s="512"/>
      <c r="F7" s="513"/>
      <c r="G7" s="514" t="s">
        <v>1180</v>
      </c>
      <c r="H7" s="512"/>
      <c r="I7" s="513"/>
    </row>
    <row r="8" spans="1:15">
      <c r="B8" s="515" t="s">
        <v>580</v>
      </c>
      <c r="C8" s="516"/>
      <c r="D8" s="516"/>
      <c r="E8" s="516"/>
      <c r="F8" s="517" t="s">
        <v>581</v>
      </c>
      <c r="G8" s="516"/>
      <c r="H8" s="516"/>
      <c r="I8" s="518"/>
    </row>
    <row r="9" spans="1:15" ht="27" customHeight="1">
      <c r="B9" s="550" t="s">
        <v>1159</v>
      </c>
      <c r="C9" s="551"/>
      <c r="D9" s="551"/>
      <c r="E9" s="552"/>
      <c r="F9" s="519" t="s">
        <v>583</v>
      </c>
      <c r="G9" s="519"/>
      <c r="H9" s="600" t="s">
        <v>1160</v>
      </c>
      <c r="I9" s="601"/>
    </row>
    <row r="10" spans="1:15" ht="27" customHeight="1">
      <c r="B10" s="553"/>
      <c r="C10" s="554"/>
      <c r="D10" s="554"/>
      <c r="E10" s="555"/>
      <c r="F10" s="519" t="s">
        <v>584</v>
      </c>
      <c r="G10" s="519"/>
      <c r="H10" s="600" t="s">
        <v>1161</v>
      </c>
      <c r="I10" s="601"/>
    </row>
    <row r="11" spans="1:15">
      <c r="B11" s="553"/>
      <c r="C11" s="554"/>
      <c r="D11" s="554"/>
      <c r="E11" s="555"/>
      <c r="F11" s="519" t="s">
        <v>585</v>
      </c>
      <c r="G11" s="519"/>
      <c r="H11" s="600" t="s">
        <v>1162</v>
      </c>
      <c r="I11" s="601"/>
    </row>
    <row r="12" spans="1:15">
      <c r="B12" s="553"/>
      <c r="C12" s="554"/>
      <c r="D12" s="554"/>
      <c r="E12" s="555"/>
      <c r="F12" s="519" t="s">
        <v>586</v>
      </c>
      <c r="G12" s="519"/>
      <c r="H12" s="600" t="s">
        <v>1163</v>
      </c>
      <c r="I12" s="601"/>
    </row>
    <row r="13" spans="1:15">
      <c r="B13" s="553"/>
      <c r="C13" s="554"/>
      <c r="D13" s="554"/>
      <c r="E13" s="555"/>
      <c r="F13" s="519" t="s">
        <v>587</v>
      </c>
      <c r="G13" s="519"/>
      <c r="H13" s="600" t="s">
        <v>1164</v>
      </c>
      <c r="I13" s="601"/>
    </row>
    <row r="14" spans="1:15">
      <c r="B14" s="556"/>
      <c r="C14" s="557"/>
      <c r="D14" s="557"/>
      <c r="E14" s="558"/>
      <c r="F14" s="519" t="s">
        <v>27</v>
      </c>
      <c r="G14" s="519"/>
      <c r="H14" s="600" t="s">
        <v>1154</v>
      </c>
      <c r="I14" s="601"/>
    </row>
    <row r="15" spans="1:15" ht="15" customHeight="1">
      <c r="B15" s="496" t="s">
        <v>589</v>
      </c>
      <c r="C15" s="497"/>
      <c r="D15" s="497"/>
      <c r="E15" s="497"/>
      <c r="F15" s="498" t="s">
        <v>590</v>
      </c>
      <c r="G15" s="499"/>
      <c r="H15" s="499"/>
      <c r="I15" s="500"/>
    </row>
    <row r="16" spans="1:15" ht="31.5" customHeight="1">
      <c r="B16" s="501" t="s">
        <v>1166</v>
      </c>
      <c r="C16" s="502"/>
      <c r="D16" s="502"/>
      <c r="E16" s="503"/>
      <c r="F16" s="420" t="s">
        <v>1170</v>
      </c>
      <c r="G16" s="420"/>
      <c r="H16" s="420"/>
      <c r="I16" s="420"/>
    </row>
    <row r="17" spans="2:9">
      <c r="B17" s="504"/>
      <c r="C17" s="502"/>
      <c r="D17" s="502"/>
      <c r="E17" s="503"/>
      <c r="F17" s="420"/>
      <c r="G17" s="420"/>
      <c r="H17" s="420"/>
      <c r="I17" s="420"/>
    </row>
    <row r="18" spans="2:9">
      <c r="B18" s="504"/>
      <c r="C18" s="502"/>
      <c r="D18" s="502"/>
      <c r="E18" s="503"/>
      <c r="F18" s="420"/>
      <c r="G18" s="420"/>
      <c r="H18" s="420"/>
      <c r="I18" s="420"/>
    </row>
    <row r="19" spans="2:9">
      <c r="B19" s="605" t="s">
        <v>1165</v>
      </c>
      <c r="C19" s="606"/>
      <c r="D19" s="606"/>
      <c r="E19" s="607"/>
      <c r="F19" s="420"/>
      <c r="G19" s="420"/>
      <c r="H19" s="420"/>
      <c r="I19" s="420"/>
    </row>
    <row r="20" spans="2:9">
      <c r="B20" s="501"/>
      <c r="C20" s="502"/>
      <c r="D20" s="502"/>
      <c r="E20" s="503"/>
      <c r="F20" s="420"/>
      <c r="G20" s="420"/>
      <c r="H20" s="420"/>
      <c r="I20" s="420"/>
    </row>
    <row r="21" spans="2:9" ht="23.25" customHeight="1">
      <c r="B21" s="504"/>
      <c r="C21" s="502"/>
      <c r="D21" s="502"/>
      <c r="E21" s="503"/>
      <c r="F21" s="420"/>
      <c r="G21" s="420"/>
      <c r="H21" s="420"/>
      <c r="I21" s="420"/>
    </row>
    <row r="22" spans="2:9">
      <c r="B22" s="505"/>
      <c r="C22" s="506"/>
      <c r="D22" s="506"/>
      <c r="E22" s="507"/>
      <c r="F22" s="531" t="s">
        <v>592</v>
      </c>
      <c r="G22" s="532"/>
      <c r="H22" s="532"/>
      <c r="I22" s="533"/>
    </row>
    <row r="23" spans="2:9" ht="15" customHeight="1">
      <c r="B23" s="534" t="s">
        <v>593</v>
      </c>
      <c r="C23" s="523"/>
      <c r="D23" s="523"/>
      <c r="E23" s="535"/>
      <c r="F23" s="562" t="s">
        <v>594</v>
      </c>
      <c r="G23" s="563"/>
      <c r="H23" s="563"/>
      <c r="I23" s="564"/>
    </row>
    <row r="24" spans="2:9">
      <c r="B24" s="536"/>
      <c r="C24" s="526"/>
      <c r="D24" s="526"/>
      <c r="E24" s="537"/>
      <c r="F24" s="565" t="s">
        <v>595</v>
      </c>
      <c r="G24" s="566"/>
      <c r="H24" s="566"/>
      <c r="I24" s="567"/>
    </row>
    <row r="25" spans="2:9">
      <c r="B25" s="538"/>
      <c r="C25" s="529"/>
      <c r="D25" s="529"/>
      <c r="E25" s="539"/>
      <c r="F25" s="568" t="s">
        <v>596</v>
      </c>
      <c r="G25" s="569"/>
      <c r="H25" s="569"/>
      <c r="I25" s="570"/>
    </row>
    <row r="26" spans="2:9" ht="15" customHeight="1">
      <c r="B26" s="490" t="s">
        <v>597</v>
      </c>
      <c r="C26" s="491"/>
      <c r="D26" s="491"/>
      <c r="E26" s="491"/>
      <c r="F26" s="491"/>
      <c r="G26" s="491"/>
      <c r="H26" s="491"/>
      <c r="I26" s="492"/>
    </row>
    <row r="27" spans="2:9">
      <c r="B27" s="602" t="s">
        <v>1167</v>
      </c>
      <c r="C27" s="603"/>
      <c r="D27" s="603"/>
      <c r="E27" s="603"/>
      <c r="F27" s="603"/>
      <c r="G27" s="603"/>
      <c r="H27" s="603"/>
      <c r="I27" s="604"/>
    </row>
    <row r="28" spans="2:9">
      <c r="B28" s="478" t="s">
        <v>1176</v>
      </c>
      <c r="C28" s="479"/>
      <c r="D28" s="479"/>
      <c r="E28" s="479"/>
      <c r="F28" s="479"/>
      <c r="G28" s="479"/>
      <c r="H28" s="479"/>
      <c r="I28" s="480"/>
    </row>
    <row r="29" spans="2:9" ht="15" customHeight="1">
      <c r="B29" s="300"/>
      <c r="C29" s="479" t="s">
        <v>1169</v>
      </c>
      <c r="D29" s="479"/>
      <c r="E29" s="479"/>
      <c r="F29" s="479"/>
      <c r="G29" s="479"/>
      <c r="H29" s="479"/>
      <c r="I29" s="480"/>
    </row>
    <row r="30" spans="2:9" ht="15" customHeight="1">
      <c r="B30" s="300"/>
      <c r="C30" s="479" t="s">
        <v>1171</v>
      </c>
      <c r="D30" s="479"/>
      <c r="E30" s="479"/>
      <c r="F30" s="479"/>
      <c r="G30" s="479"/>
      <c r="H30" s="479"/>
      <c r="I30" s="480"/>
    </row>
    <row r="31" spans="2:9">
      <c r="B31" s="466" t="s">
        <v>1177</v>
      </c>
      <c r="C31" s="467"/>
      <c r="D31" s="467"/>
      <c r="E31" s="467"/>
      <c r="F31" s="467"/>
      <c r="G31" s="467"/>
      <c r="H31" s="467"/>
      <c r="I31" s="468"/>
    </row>
    <row r="32" spans="2:9">
      <c r="B32" s="466" t="s">
        <v>1178</v>
      </c>
      <c r="C32" s="467"/>
      <c r="D32" s="467"/>
      <c r="E32" s="467"/>
      <c r="F32" s="467"/>
      <c r="G32" s="467"/>
      <c r="H32" s="467"/>
      <c r="I32" s="468"/>
    </row>
    <row r="33" spans="2:9">
      <c r="B33" s="98"/>
      <c r="C33" s="479" t="s">
        <v>1172</v>
      </c>
      <c r="D33" s="479"/>
      <c r="E33" s="479"/>
      <c r="F33" s="479"/>
      <c r="G33" s="479"/>
      <c r="H33" s="479"/>
      <c r="I33" s="480"/>
    </row>
    <row r="34" spans="2:9">
      <c r="B34" s="98"/>
      <c r="C34" s="479" t="s">
        <v>1173</v>
      </c>
      <c r="D34" s="479"/>
      <c r="E34" s="479"/>
      <c r="F34" s="479"/>
      <c r="G34" s="479"/>
      <c r="H34" s="479"/>
      <c r="I34" s="480"/>
    </row>
    <row r="35" spans="2:9">
      <c r="B35" s="98"/>
      <c r="C35" s="99"/>
      <c r="D35" s="99"/>
      <c r="E35" s="99"/>
      <c r="F35" s="99"/>
      <c r="G35" s="99"/>
      <c r="H35" s="99"/>
      <c r="I35" s="100"/>
    </row>
    <row r="36" spans="2:9" ht="15" customHeight="1">
      <c r="B36" s="602" t="s">
        <v>1168</v>
      </c>
      <c r="C36" s="603"/>
      <c r="D36" s="603"/>
      <c r="E36" s="603"/>
      <c r="F36" s="603"/>
      <c r="G36" s="603"/>
      <c r="H36" s="603"/>
      <c r="I36" s="604"/>
    </row>
    <row r="37" spans="2:9" ht="15" customHeight="1">
      <c r="B37" s="466" t="s">
        <v>1174</v>
      </c>
      <c r="C37" s="467"/>
      <c r="D37" s="467"/>
      <c r="E37" s="467"/>
      <c r="F37" s="467"/>
      <c r="G37" s="467"/>
      <c r="H37" s="467"/>
      <c r="I37" s="468"/>
    </row>
    <row r="38" spans="2:9" ht="15" customHeight="1">
      <c r="B38" s="466"/>
      <c r="C38" s="467"/>
      <c r="D38" s="467"/>
      <c r="E38" s="467"/>
      <c r="F38" s="467"/>
      <c r="G38" s="467"/>
      <c r="H38" s="467"/>
      <c r="I38" s="468"/>
    </row>
    <row r="39" spans="2:9" hidden="1">
      <c r="B39" s="466"/>
      <c r="C39" s="467"/>
      <c r="D39" s="467"/>
      <c r="E39" s="467"/>
      <c r="F39" s="467"/>
      <c r="G39" s="467"/>
      <c r="H39" s="467"/>
      <c r="I39" s="468"/>
    </row>
    <row r="40" spans="2:9" hidden="1">
      <c r="B40" s="487"/>
      <c r="C40" s="488"/>
      <c r="D40" s="488"/>
      <c r="E40" s="488"/>
      <c r="F40" s="488"/>
      <c r="G40" s="488"/>
      <c r="H40" s="488"/>
      <c r="I40" s="489"/>
    </row>
    <row r="41" spans="2:9" ht="15" customHeight="1">
      <c r="B41" s="469" t="s">
        <v>603</v>
      </c>
      <c r="C41" s="470"/>
      <c r="D41" s="470"/>
      <c r="E41" s="470"/>
      <c r="F41" s="470"/>
      <c r="G41" s="470"/>
      <c r="H41" s="470"/>
      <c r="I41" s="471"/>
    </row>
    <row r="42" spans="2:9">
      <c r="B42" s="62"/>
      <c r="C42" s="60"/>
      <c r="D42" s="60"/>
      <c r="E42" s="60"/>
      <c r="F42" s="60"/>
      <c r="G42" s="60"/>
      <c r="H42" s="60"/>
      <c r="I42" s="208"/>
    </row>
    <row r="43" spans="2:9">
      <c r="B43" s="466"/>
      <c r="C43" s="467"/>
      <c r="D43" s="467"/>
      <c r="E43" s="467"/>
      <c r="F43" s="467"/>
      <c r="G43" s="467"/>
      <c r="H43" s="467"/>
      <c r="I43" s="468"/>
    </row>
    <row r="44" spans="2:9">
      <c r="B44" s="466"/>
      <c r="C44" s="467"/>
      <c r="D44" s="467"/>
      <c r="E44" s="467"/>
      <c r="F44" s="467"/>
      <c r="G44" s="467"/>
      <c r="H44" s="467"/>
      <c r="I44" s="468"/>
    </row>
    <row r="45" spans="2:9">
      <c r="B45" s="466"/>
      <c r="C45" s="467"/>
      <c r="D45" s="467"/>
      <c r="E45" s="467"/>
      <c r="F45" s="467"/>
      <c r="G45" s="467"/>
      <c r="H45" s="467"/>
      <c r="I45" s="468"/>
    </row>
    <row r="46" spans="2:9">
      <c r="B46" s="466"/>
      <c r="C46" s="467"/>
      <c r="D46" s="467"/>
      <c r="E46" s="467"/>
      <c r="F46" s="467"/>
      <c r="G46" s="467"/>
      <c r="H46" s="467"/>
      <c r="I46" s="468"/>
    </row>
    <row r="47" spans="2:9">
      <c r="B47" s="466"/>
      <c r="C47" s="467"/>
      <c r="D47" s="467"/>
      <c r="E47" s="467"/>
      <c r="F47" s="467"/>
      <c r="G47" s="467"/>
      <c r="H47" s="467"/>
      <c r="I47" s="468"/>
    </row>
    <row r="48" spans="2:9" ht="15" customHeight="1">
      <c r="B48" s="466" t="s">
        <v>684</v>
      </c>
      <c r="C48" s="467"/>
      <c r="D48" s="467"/>
      <c r="E48" s="467"/>
      <c r="F48" s="467"/>
      <c r="G48" s="467"/>
      <c r="H48" s="467"/>
      <c r="I48" s="468"/>
    </row>
    <row r="49" spans="2:9" ht="15" customHeight="1">
      <c r="B49" s="469" t="s">
        <v>612</v>
      </c>
      <c r="C49" s="470"/>
      <c r="D49" s="470"/>
      <c r="E49" s="470"/>
      <c r="F49" s="470"/>
      <c r="G49" s="470"/>
      <c r="H49" s="470"/>
      <c r="I49" s="471"/>
    </row>
    <row r="50" spans="2:9">
      <c r="B50" s="493" t="s">
        <v>1155</v>
      </c>
      <c r="C50" s="494"/>
      <c r="D50" s="494"/>
      <c r="E50" s="494"/>
      <c r="F50" s="494"/>
      <c r="G50" s="494"/>
      <c r="H50" s="494"/>
      <c r="I50" s="495"/>
    </row>
    <row r="51" spans="2:9">
      <c r="B51" s="466" t="s">
        <v>614</v>
      </c>
      <c r="C51" s="467"/>
      <c r="D51" s="467"/>
      <c r="E51" s="467"/>
      <c r="F51" s="467"/>
      <c r="G51" s="467"/>
      <c r="H51" s="467"/>
      <c r="I51" s="468"/>
    </row>
    <row r="52" spans="2:9">
      <c r="B52" s="478" t="s">
        <v>615</v>
      </c>
      <c r="C52" s="479"/>
      <c r="D52" s="479"/>
      <c r="E52" s="479"/>
      <c r="F52" s="479"/>
      <c r="G52" s="479"/>
      <c r="H52" s="479"/>
      <c r="I52" s="480"/>
    </row>
    <row r="53" spans="2:9">
      <c r="B53" s="478" t="s">
        <v>616</v>
      </c>
      <c r="C53" s="479"/>
      <c r="D53" s="479"/>
      <c r="E53" s="479"/>
      <c r="F53" s="479"/>
      <c r="G53" s="479"/>
      <c r="H53" s="479"/>
      <c r="I53" s="480"/>
    </row>
    <row r="54" spans="2:9">
      <c r="B54" s="466" t="s">
        <v>617</v>
      </c>
      <c r="C54" s="467"/>
      <c r="D54" s="467"/>
      <c r="E54" s="467"/>
      <c r="F54" s="467"/>
      <c r="G54" s="467"/>
      <c r="H54" s="467"/>
      <c r="I54" s="468"/>
    </row>
    <row r="55" spans="2:9">
      <c r="B55" s="466" t="s">
        <v>618</v>
      </c>
      <c r="C55" s="467"/>
      <c r="D55" s="467"/>
      <c r="E55" s="467"/>
      <c r="F55" s="467"/>
      <c r="G55" s="467"/>
      <c r="H55" s="467"/>
      <c r="I55" s="468"/>
    </row>
    <row r="56" spans="2:9">
      <c r="B56" s="466" t="s">
        <v>619</v>
      </c>
      <c r="C56" s="467"/>
      <c r="D56" s="467"/>
      <c r="E56" s="467"/>
      <c r="F56" s="467"/>
      <c r="G56" s="467"/>
      <c r="H56" s="467"/>
      <c r="I56" s="468"/>
    </row>
    <row r="57" spans="2:9" ht="15.75" thickBot="1">
      <c r="B57" s="463" t="s">
        <v>620</v>
      </c>
      <c r="C57" s="464"/>
      <c r="D57" s="464"/>
      <c r="E57" s="464"/>
      <c r="F57" s="464"/>
      <c r="G57" s="464"/>
      <c r="H57" s="464"/>
      <c r="I57" s="465"/>
    </row>
  </sheetData>
  <mergeCells count="66">
    <mergeCell ref="B54:I54"/>
    <mergeCell ref="B55:I55"/>
    <mergeCell ref="B56:I56"/>
    <mergeCell ref="B57:I57"/>
    <mergeCell ref="B48:I48"/>
    <mergeCell ref="B49:I49"/>
    <mergeCell ref="B50:I50"/>
    <mergeCell ref="B51:I51"/>
    <mergeCell ref="B52:I52"/>
    <mergeCell ref="B53:I53"/>
    <mergeCell ref="B45:C45"/>
    <mergeCell ref="D45:I45"/>
    <mergeCell ref="B46:C46"/>
    <mergeCell ref="D46:I46"/>
    <mergeCell ref="B47:C47"/>
    <mergeCell ref="D47:I47"/>
    <mergeCell ref="B15:E15"/>
    <mergeCell ref="B44:C44"/>
    <mergeCell ref="D44:I44"/>
    <mergeCell ref="B32:I32"/>
    <mergeCell ref="C33:I33"/>
    <mergeCell ref="C34:I34"/>
    <mergeCell ref="B36:I36"/>
    <mergeCell ref="B37:I37"/>
    <mergeCell ref="B38:I38"/>
    <mergeCell ref="B39:I39"/>
    <mergeCell ref="B40:I40"/>
    <mergeCell ref="B41:I41"/>
    <mergeCell ref="B43:C43"/>
    <mergeCell ref="D43:I43"/>
    <mergeCell ref="B31:I31"/>
    <mergeCell ref="B16:E18"/>
    <mergeCell ref="F16:I21"/>
    <mergeCell ref="B19:E22"/>
    <mergeCell ref="F22:I22"/>
    <mergeCell ref="B23:E25"/>
    <mergeCell ref="F23:I23"/>
    <mergeCell ref="F24:I24"/>
    <mergeCell ref="F25:I25"/>
    <mergeCell ref="B26:I26"/>
    <mergeCell ref="B27:I27"/>
    <mergeCell ref="B28:I28"/>
    <mergeCell ref="C29:I29"/>
    <mergeCell ref="C30:I30"/>
    <mergeCell ref="F15:I15"/>
    <mergeCell ref="B8:E8"/>
    <mergeCell ref="F8:I8"/>
    <mergeCell ref="B9:E14"/>
    <mergeCell ref="F9:G9"/>
    <mergeCell ref="H9:I9"/>
    <mergeCell ref="F10:G10"/>
    <mergeCell ref="H10:I10"/>
    <mergeCell ref="F11:G11"/>
    <mergeCell ref="H11:I11"/>
    <mergeCell ref="F12:G12"/>
    <mergeCell ref="H12:I12"/>
    <mergeCell ref="F13:G13"/>
    <mergeCell ref="H13:I13"/>
    <mergeCell ref="F14:G14"/>
    <mergeCell ref="H14:I14"/>
    <mergeCell ref="B2:O2"/>
    <mergeCell ref="B3:O3"/>
    <mergeCell ref="M4:O4"/>
    <mergeCell ref="B6:F7"/>
    <mergeCell ref="G6:I6"/>
    <mergeCell ref="G7:I7"/>
  </mergeCells>
  <hyperlinks>
    <hyperlink ref="M4:N4" location="Index!A1" display="Back to Index" xr:uid="{01F9FACB-51FA-4040-9127-372121B0C4C8}"/>
    <hyperlink ref="M4:O4" location="Index!A1" display="Retour à l'index" xr:uid="{731897F9-506C-4CC5-9749-BCAF22EED3E3}"/>
  </hyperlinks>
  <pageMargins left="0.7" right="0.7" top="0.75" bottom="0.75" header="0.3" footer="0.3"/>
  <pageSetup scale="74" orientation="portrait" horizontalDpi="0" verticalDpi="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6FBB3-365B-435D-948E-1063C1FF2ED1}">
  <sheetPr>
    <tabColor rgb="FFA4BCC2"/>
    <pageSetUpPr fitToPage="1"/>
  </sheetPr>
  <dimension ref="A1:O53"/>
  <sheetViews>
    <sheetView showGridLines="0" zoomScaleNormal="100" workbookViewId="0">
      <pane ySplit="4" topLeftCell="A5" activePane="bottomLeft" state="frozen"/>
      <selection activeCell="D48" sqref="D48:D49"/>
      <selection pane="bottomLeft" activeCell="D48" sqref="D48:D49"/>
    </sheetView>
  </sheetViews>
  <sheetFormatPr baseColWidth="10" defaultColWidth="11.42578125" defaultRowHeight="15"/>
  <cols>
    <col min="1" max="1" width="11.42578125" customWidth="1"/>
    <col min="2" max="9" width="15.7109375" customWidth="1"/>
  </cols>
  <sheetData>
    <row r="1" spans="1:15" ht="30" customHeight="1">
      <c r="A1" s="101"/>
      <c r="B1" s="103"/>
      <c r="C1" s="103"/>
      <c r="D1" s="101"/>
      <c r="E1" s="101"/>
      <c r="F1" s="101"/>
      <c r="G1" s="101"/>
      <c r="H1" s="101"/>
      <c r="I1" s="101"/>
      <c r="J1" s="101"/>
      <c r="K1" s="101"/>
      <c r="L1" s="101"/>
      <c r="M1" s="101"/>
      <c r="N1" s="101"/>
      <c r="O1" s="101"/>
    </row>
    <row r="2" spans="1:15" ht="30" customHeight="1">
      <c r="A2" s="101"/>
      <c r="B2" s="327" t="s">
        <v>53</v>
      </c>
      <c r="C2" s="327"/>
      <c r="D2" s="327"/>
      <c r="E2" s="327"/>
      <c r="F2" s="327"/>
      <c r="G2" s="327"/>
      <c r="H2" s="327"/>
      <c r="I2" s="327"/>
      <c r="J2" s="327"/>
      <c r="K2" s="327"/>
      <c r="L2" s="327"/>
      <c r="M2" s="327"/>
      <c r="N2" s="327"/>
      <c r="O2" s="327"/>
    </row>
    <row r="3" spans="1:15" ht="30" customHeight="1">
      <c r="A3" s="101"/>
      <c r="B3" s="328" t="s">
        <v>709</v>
      </c>
      <c r="C3" s="328"/>
      <c r="D3" s="328"/>
      <c r="E3" s="328"/>
      <c r="F3" s="328"/>
      <c r="G3" s="328"/>
      <c r="H3" s="328"/>
      <c r="I3" s="328"/>
      <c r="J3" s="328"/>
      <c r="K3" s="328"/>
      <c r="L3" s="328"/>
      <c r="M3" s="328"/>
      <c r="N3" s="328"/>
      <c r="O3" s="328"/>
    </row>
    <row r="4" spans="1:15" ht="30" customHeight="1">
      <c r="A4" s="101"/>
      <c r="B4" s="103"/>
      <c r="C4" s="103"/>
      <c r="D4" s="101"/>
      <c r="E4" s="101"/>
      <c r="F4" s="101"/>
      <c r="G4" s="101"/>
      <c r="H4" s="101"/>
      <c r="I4" s="101"/>
      <c r="J4" s="101"/>
      <c r="K4" s="101"/>
      <c r="L4" s="101"/>
      <c r="M4" s="331" t="s">
        <v>55</v>
      </c>
      <c r="N4" s="331"/>
      <c r="O4" s="331"/>
    </row>
    <row r="5" spans="1:15" ht="30" customHeight="1" thickBot="1">
      <c r="B5" s="61"/>
      <c r="C5" s="61"/>
      <c r="D5" s="61"/>
      <c r="E5" s="61"/>
      <c r="F5" s="61"/>
      <c r="G5" s="61"/>
      <c r="H5" s="61"/>
      <c r="I5" s="61"/>
      <c r="J5" s="61"/>
    </row>
    <row r="6" spans="1:15">
      <c r="B6" s="508" t="s">
        <v>709</v>
      </c>
      <c r="C6" s="509"/>
      <c r="D6" s="509"/>
      <c r="E6" s="509"/>
      <c r="F6" s="510"/>
      <c r="G6" s="509" t="s">
        <v>710</v>
      </c>
      <c r="H6" s="509"/>
      <c r="I6" s="510"/>
      <c r="J6" s="61"/>
    </row>
    <row r="7" spans="1:15" ht="15" customHeight="1" thickBot="1">
      <c r="B7" s="511"/>
      <c r="C7" s="512"/>
      <c r="D7" s="512"/>
      <c r="E7" s="512"/>
      <c r="F7" s="513"/>
      <c r="G7" s="514" t="s">
        <v>711</v>
      </c>
      <c r="H7" s="512"/>
      <c r="I7" s="513"/>
      <c r="J7" s="61"/>
    </row>
    <row r="8" spans="1:15">
      <c r="B8" s="515" t="s">
        <v>580</v>
      </c>
      <c r="C8" s="516"/>
      <c r="D8" s="516"/>
      <c r="E8" s="516"/>
      <c r="F8" s="517" t="s">
        <v>581</v>
      </c>
      <c r="G8" s="516"/>
      <c r="H8" s="516"/>
      <c r="I8" s="518"/>
      <c r="J8" s="61"/>
    </row>
    <row r="9" spans="1:15">
      <c r="B9" s="534" t="s">
        <v>712</v>
      </c>
      <c r="C9" s="523"/>
      <c r="D9" s="523"/>
      <c r="E9" s="535"/>
      <c r="F9" s="519" t="s">
        <v>583</v>
      </c>
      <c r="G9" s="519"/>
      <c r="H9" s="520">
        <v>44865</v>
      </c>
      <c r="I9" s="521"/>
      <c r="J9" s="61"/>
    </row>
    <row r="10" spans="1:15">
      <c r="B10" s="536"/>
      <c r="C10" s="526"/>
      <c r="D10" s="526"/>
      <c r="E10" s="537"/>
      <c r="F10" s="519" t="s">
        <v>584</v>
      </c>
      <c r="G10" s="519"/>
      <c r="H10" s="520">
        <v>44866</v>
      </c>
      <c r="I10" s="521"/>
      <c r="J10" s="61"/>
    </row>
    <row r="11" spans="1:15">
      <c r="B11" s="536"/>
      <c r="C11" s="526"/>
      <c r="D11" s="526"/>
      <c r="E11" s="537"/>
      <c r="F11" s="519" t="s">
        <v>585</v>
      </c>
      <c r="G11" s="519"/>
      <c r="H11" s="520">
        <v>44868</v>
      </c>
      <c r="I11" s="521"/>
      <c r="J11" s="61"/>
    </row>
    <row r="12" spans="1:15">
      <c r="B12" s="536"/>
      <c r="C12" s="526"/>
      <c r="D12" s="526"/>
      <c r="E12" s="537"/>
      <c r="F12" s="519" t="s">
        <v>586</v>
      </c>
      <c r="G12" s="519"/>
      <c r="H12" s="520">
        <v>44869</v>
      </c>
      <c r="I12" s="521"/>
      <c r="J12" s="61"/>
    </row>
    <row r="13" spans="1:15">
      <c r="B13" s="536"/>
      <c r="C13" s="526"/>
      <c r="D13" s="526"/>
      <c r="E13" s="537"/>
      <c r="F13" s="519" t="s">
        <v>587</v>
      </c>
      <c r="G13" s="519"/>
      <c r="H13" s="520">
        <v>44872</v>
      </c>
      <c r="I13" s="521"/>
      <c r="J13" s="61"/>
    </row>
    <row r="14" spans="1:15">
      <c r="B14" s="538"/>
      <c r="C14" s="529"/>
      <c r="D14" s="529"/>
      <c r="E14" s="539"/>
      <c r="F14" s="519" t="s">
        <v>27</v>
      </c>
      <c r="G14" s="519"/>
      <c r="H14" s="519" t="s">
        <v>588</v>
      </c>
      <c r="I14" s="549"/>
      <c r="J14" s="61"/>
    </row>
    <row r="15" spans="1:15" ht="15" customHeight="1">
      <c r="B15" s="496" t="s">
        <v>589</v>
      </c>
      <c r="C15" s="497"/>
      <c r="D15" s="497"/>
      <c r="E15" s="497"/>
      <c r="F15" s="498" t="s">
        <v>590</v>
      </c>
      <c r="G15" s="499"/>
      <c r="H15" s="499"/>
      <c r="I15" s="500"/>
      <c r="J15" s="61"/>
    </row>
    <row r="16" spans="1:15" ht="15" customHeight="1">
      <c r="B16" s="501" t="s">
        <v>692</v>
      </c>
      <c r="C16" s="502"/>
      <c r="D16" s="502"/>
      <c r="E16" s="503"/>
      <c r="F16" s="522" t="s">
        <v>713</v>
      </c>
      <c r="G16" s="523"/>
      <c r="H16" s="523"/>
      <c r="I16" s="524"/>
      <c r="J16" s="61"/>
    </row>
    <row r="17" spans="2:10">
      <c r="B17" s="504"/>
      <c r="C17" s="502"/>
      <c r="D17" s="502"/>
      <c r="E17" s="503"/>
      <c r="F17" s="525"/>
      <c r="G17" s="526"/>
      <c r="H17" s="526"/>
      <c r="I17" s="527"/>
      <c r="J17" s="61"/>
    </row>
    <row r="18" spans="2:10">
      <c r="B18" s="504"/>
      <c r="C18" s="502"/>
      <c r="D18" s="502"/>
      <c r="E18" s="503"/>
      <c r="F18" s="525"/>
      <c r="G18" s="526"/>
      <c r="H18" s="526"/>
      <c r="I18" s="527"/>
      <c r="J18" s="61"/>
    </row>
    <row r="19" spans="2:10">
      <c r="B19" s="504"/>
      <c r="C19" s="502"/>
      <c r="D19" s="502"/>
      <c r="E19" s="503"/>
      <c r="F19" s="528"/>
      <c r="G19" s="529"/>
      <c r="H19" s="529"/>
      <c r="I19" s="530"/>
      <c r="J19" s="61"/>
    </row>
    <row r="20" spans="2:10" ht="121.5" customHeight="1">
      <c r="B20" s="504"/>
      <c r="C20" s="502"/>
      <c r="D20" s="502"/>
      <c r="E20" s="503"/>
      <c r="F20" s="484" t="s">
        <v>1199</v>
      </c>
      <c r="G20" s="485"/>
      <c r="H20" s="485"/>
      <c r="I20" s="486"/>
      <c r="J20" s="61"/>
    </row>
    <row r="21" spans="2:10" ht="15" customHeight="1">
      <c r="B21" s="505"/>
      <c r="C21" s="506"/>
      <c r="D21" s="506"/>
      <c r="E21" s="507"/>
      <c r="F21" s="531" t="s">
        <v>592</v>
      </c>
      <c r="G21" s="532"/>
      <c r="H21" s="532"/>
      <c r="I21" s="533"/>
      <c r="J21" s="61"/>
    </row>
    <row r="22" spans="2:10">
      <c r="B22" s="534" t="s">
        <v>714</v>
      </c>
      <c r="C22" s="523"/>
      <c r="D22" s="523"/>
      <c r="E22" s="535"/>
      <c r="F22" s="562" t="s">
        <v>594</v>
      </c>
      <c r="G22" s="563"/>
      <c r="H22" s="563"/>
      <c r="I22" s="564"/>
      <c r="J22" s="61"/>
    </row>
    <row r="23" spans="2:10">
      <c r="B23" s="536"/>
      <c r="C23" s="526"/>
      <c r="D23" s="526"/>
      <c r="E23" s="537"/>
      <c r="F23" s="565" t="s">
        <v>595</v>
      </c>
      <c r="G23" s="566"/>
      <c r="H23" s="566"/>
      <c r="I23" s="567"/>
      <c r="J23" s="61"/>
    </row>
    <row r="24" spans="2:10">
      <c r="B24" s="538"/>
      <c r="C24" s="529"/>
      <c r="D24" s="529"/>
      <c r="E24" s="539"/>
      <c r="F24" s="568" t="s">
        <v>596</v>
      </c>
      <c r="G24" s="569"/>
      <c r="H24" s="569"/>
      <c r="I24" s="570"/>
      <c r="J24" s="61"/>
    </row>
    <row r="25" spans="2:10">
      <c r="B25" s="490" t="s">
        <v>597</v>
      </c>
      <c r="C25" s="491"/>
      <c r="D25" s="491"/>
      <c r="E25" s="491"/>
      <c r="F25" s="491"/>
      <c r="G25" s="491"/>
      <c r="H25" s="491"/>
      <c r="I25" s="492"/>
      <c r="J25" s="61"/>
    </row>
    <row r="26" spans="2:10">
      <c r="B26" s="493" t="s">
        <v>715</v>
      </c>
      <c r="C26" s="494"/>
      <c r="D26" s="494"/>
      <c r="E26" s="494"/>
      <c r="F26" s="494"/>
      <c r="G26" s="494"/>
      <c r="H26" s="494"/>
      <c r="I26" s="495"/>
      <c r="J26" s="61"/>
    </row>
    <row r="27" spans="2:10">
      <c r="B27" s="466"/>
      <c r="C27" s="467"/>
      <c r="D27" s="467"/>
      <c r="E27" s="467"/>
      <c r="F27" s="467"/>
      <c r="G27" s="467"/>
      <c r="H27" s="467"/>
      <c r="I27" s="468"/>
      <c r="J27" s="61"/>
    </row>
    <row r="28" spans="2:10">
      <c r="B28" s="466"/>
      <c r="C28" s="467"/>
      <c r="D28" s="467"/>
      <c r="E28" s="467"/>
      <c r="F28" s="467"/>
      <c r="G28" s="467"/>
      <c r="H28" s="467"/>
      <c r="I28" s="468"/>
      <c r="J28" s="61"/>
    </row>
    <row r="29" spans="2:10">
      <c r="B29" s="466"/>
      <c r="C29" s="467"/>
      <c r="D29" s="467"/>
      <c r="E29" s="467"/>
      <c r="F29" s="467"/>
      <c r="G29" s="467"/>
      <c r="H29" s="467"/>
      <c r="I29" s="468"/>
      <c r="J29" s="61"/>
    </row>
    <row r="30" spans="2:10">
      <c r="B30" s="466"/>
      <c r="C30" s="467"/>
      <c r="D30" s="467"/>
      <c r="E30" s="467"/>
      <c r="F30" s="467"/>
      <c r="G30" s="467"/>
      <c r="H30" s="467"/>
      <c r="I30" s="468"/>
      <c r="J30" s="61"/>
    </row>
    <row r="31" spans="2:10">
      <c r="B31" s="466"/>
      <c r="C31" s="467"/>
      <c r="D31" s="467"/>
      <c r="E31" s="467"/>
      <c r="F31" s="467"/>
      <c r="G31" s="467"/>
      <c r="H31" s="467"/>
      <c r="I31" s="468"/>
      <c r="J31" s="61"/>
    </row>
    <row r="32" spans="2:10">
      <c r="B32" s="466"/>
      <c r="C32" s="467"/>
      <c r="D32" s="467"/>
      <c r="E32" s="467"/>
      <c r="F32" s="467"/>
      <c r="G32" s="467"/>
      <c r="H32" s="467"/>
      <c r="I32" s="468"/>
      <c r="J32" s="61"/>
    </row>
    <row r="33" spans="2:10">
      <c r="B33" s="466"/>
      <c r="C33" s="467"/>
      <c r="D33" s="467"/>
      <c r="E33" s="467"/>
      <c r="F33" s="467"/>
      <c r="G33" s="467"/>
      <c r="H33" s="467"/>
      <c r="I33" s="468"/>
      <c r="J33" s="61"/>
    </row>
    <row r="34" spans="2:10">
      <c r="B34" s="487"/>
      <c r="C34" s="488"/>
      <c r="D34" s="488"/>
      <c r="E34" s="488"/>
      <c r="F34" s="488"/>
      <c r="G34" s="488"/>
      <c r="H34" s="488"/>
      <c r="I34" s="489"/>
      <c r="J34" s="61"/>
    </row>
    <row r="35" spans="2:10">
      <c r="B35" s="469" t="s">
        <v>603</v>
      </c>
      <c r="C35" s="470"/>
      <c r="D35" s="470"/>
      <c r="E35" s="470"/>
      <c r="F35" s="470"/>
      <c r="G35" s="470"/>
      <c r="H35" s="470"/>
      <c r="I35" s="471"/>
      <c r="J35" s="61"/>
    </row>
    <row r="36" spans="2:10" ht="15" customHeight="1">
      <c r="B36" s="493" t="s">
        <v>716</v>
      </c>
      <c r="C36" s="494"/>
      <c r="D36" s="494"/>
      <c r="E36" s="494"/>
      <c r="F36" s="494"/>
      <c r="G36" s="494"/>
      <c r="H36" s="494"/>
      <c r="I36" s="495"/>
      <c r="J36" s="61"/>
    </row>
    <row r="37" spans="2:10" ht="15" customHeight="1">
      <c r="B37" s="466" t="s">
        <v>717</v>
      </c>
      <c r="C37" s="467"/>
      <c r="D37" s="467"/>
      <c r="E37" s="467"/>
      <c r="F37" s="467"/>
      <c r="G37" s="467"/>
      <c r="H37" s="467"/>
      <c r="I37" s="468"/>
      <c r="J37" s="61"/>
    </row>
    <row r="38" spans="2:10" ht="15" customHeight="1">
      <c r="B38" s="466" t="s">
        <v>718</v>
      </c>
      <c r="C38" s="467"/>
      <c r="D38" s="467"/>
      <c r="E38" s="467"/>
      <c r="F38" s="467"/>
      <c r="G38" s="467"/>
      <c r="H38" s="467"/>
      <c r="I38" s="468"/>
      <c r="J38" s="61"/>
    </row>
    <row r="39" spans="2:10" ht="15" customHeight="1">
      <c r="B39" s="466" t="s">
        <v>719</v>
      </c>
      <c r="C39" s="467"/>
      <c r="D39" s="467"/>
      <c r="E39" s="467"/>
      <c r="F39" s="467"/>
      <c r="G39" s="467"/>
      <c r="H39" s="467"/>
      <c r="I39" s="468"/>
      <c r="J39" s="61"/>
    </row>
    <row r="40" spans="2:10" ht="15" customHeight="1">
      <c r="B40" s="466"/>
      <c r="C40" s="467"/>
      <c r="D40" s="467"/>
      <c r="E40" s="467"/>
      <c r="F40" s="467"/>
      <c r="G40" s="467"/>
      <c r="H40" s="467"/>
      <c r="I40" s="468"/>
      <c r="J40" s="61"/>
    </row>
    <row r="41" spans="2:10" ht="15" customHeight="1">
      <c r="B41" s="466" t="s">
        <v>720</v>
      </c>
      <c r="C41" s="467"/>
      <c r="D41" s="467"/>
      <c r="E41" s="467"/>
      <c r="F41" s="467"/>
      <c r="G41" s="467"/>
      <c r="H41" s="467"/>
      <c r="I41" s="468"/>
      <c r="J41" s="61"/>
    </row>
    <row r="42" spans="2:10" ht="15" customHeight="1">
      <c r="B42" s="587"/>
      <c r="C42" s="588"/>
      <c r="D42" s="588"/>
      <c r="E42" s="588"/>
      <c r="F42" s="588"/>
      <c r="G42" s="588"/>
      <c r="H42" s="588"/>
      <c r="I42" s="589"/>
      <c r="J42" s="61"/>
    </row>
    <row r="43" spans="2:10">
      <c r="B43" s="469" t="s">
        <v>612</v>
      </c>
      <c r="C43" s="470"/>
      <c r="D43" s="470"/>
      <c r="E43" s="470"/>
      <c r="F43" s="470"/>
      <c r="G43" s="470"/>
      <c r="H43" s="470"/>
      <c r="I43" s="471"/>
      <c r="J43" s="61"/>
    </row>
    <row r="44" spans="2:10" ht="15" customHeight="1">
      <c r="B44" s="493" t="s">
        <v>721</v>
      </c>
      <c r="C44" s="494"/>
      <c r="D44" s="494"/>
      <c r="E44" s="494"/>
      <c r="F44" s="494"/>
      <c r="G44" s="494"/>
      <c r="H44" s="494"/>
      <c r="I44" s="495"/>
      <c r="J44" s="61"/>
    </row>
    <row r="45" spans="2:10" ht="15" customHeight="1">
      <c r="B45" s="466" t="s">
        <v>722</v>
      </c>
      <c r="C45" s="467"/>
      <c r="D45" s="467"/>
      <c r="E45" s="467"/>
      <c r="F45" s="467"/>
      <c r="G45" s="467"/>
      <c r="H45" s="467"/>
      <c r="I45" s="468"/>
      <c r="J45" s="61"/>
    </row>
    <row r="46" spans="2:10" ht="15" customHeight="1">
      <c r="B46" s="466" t="s">
        <v>723</v>
      </c>
      <c r="C46" s="467"/>
      <c r="D46" s="467"/>
      <c r="E46" s="467"/>
      <c r="F46" s="467"/>
      <c r="G46" s="467"/>
      <c r="H46" s="467"/>
      <c r="I46" s="468"/>
      <c r="J46" s="61"/>
    </row>
    <row r="47" spans="2:10" ht="15" customHeight="1">
      <c r="B47" s="466" t="s">
        <v>724</v>
      </c>
      <c r="C47" s="467"/>
      <c r="D47" s="467"/>
      <c r="E47" s="467"/>
      <c r="F47" s="467"/>
      <c r="G47" s="467"/>
      <c r="H47" s="467"/>
      <c r="I47" s="468"/>
      <c r="J47" s="61"/>
    </row>
    <row r="48" spans="2:10" ht="15" customHeight="1">
      <c r="B48" s="466" t="s">
        <v>725</v>
      </c>
      <c r="C48" s="467"/>
      <c r="D48" s="467"/>
      <c r="E48" s="467"/>
      <c r="F48" s="467"/>
      <c r="G48" s="467"/>
      <c r="H48" s="467"/>
      <c r="I48" s="468"/>
      <c r="J48" s="61"/>
    </row>
    <row r="49" spans="2:10">
      <c r="B49" s="466"/>
      <c r="C49" s="467"/>
      <c r="D49" s="467"/>
      <c r="E49" s="467"/>
      <c r="F49" s="467"/>
      <c r="G49" s="467"/>
      <c r="H49" s="467"/>
      <c r="I49" s="468"/>
      <c r="J49" s="61"/>
    </row>
    <row r="50" spans="2:10">
      <c r="B50" s="466"/>
      <c r="C50" s="467"/>
      <c r="D50" s="467"/>
      <c r="E50" s="467"/>
      <c r="F50" s="467"/>
      <c r="G50" s="467"/>
      <c r="H50" s="467"/>
      <c r="I50" s="468"/>
      <c r="J50" s="61"/>
    </row>
    <row r="51" spans="2:10" ht="15.95" customHeight="1" thickBot="1">
      <c r="B51" s="463"/>
      <c r="C51" s="464"/>
      <c r="D51" s="464"/>
      <c r="E51" s="464"/>
      <c r="F51" s="464"/>
      <c r="G51" s="464"/>
      <c r="H51" s="464"/>
      <c r="I51" s="465"/>
      <c r="J51" s="61"/>
    </row>
    <row r="52" spans="2:10">
      <c r="B52" s="61"/>
      <c r="C52" s="61"/>
      <c r="D52" s="61"/>
      <c r="E52" s="61"/>
      <c r="F52" s="61"/>
      <c r="G52" s="61"/>
      <c r="H52" s="61"/>
      <c r="I52" s="61"/>
      <c r="J52" s="61"/>
    </row>
    <row r="53" spans="2:10">
      <c r="B53" s="61"/>
      <c r="C53" s="61"/>
      <c r="D53" s="61"/>
      <c r="E53" s="61"/>
      <c r="F53" s="61"/>
      <c r="G53" s="61"/>
      <c r="H53" s="61"/>
      <c r="I53" s="61"/>
      <c r="J53" s="61"/>
    </row>
  </sheetData>
  <mergeCells count="58">
    <mergeCell ref="B2:O2"/>
    <mergeCell ref="B3:O3"/>
    <mergeCell ref="M4:O4"/>
    <mergeCell ref="B6:F7"/>
    <mergeCell ref="G6:I6"/>
    <mergeCell ref="G7:I7"/>
    <mergeCell ref="B8:E8"/>
    <mergeCell ref="F8:I8"/>
    <mergeCell ref="B9:E14"/>
    <mergeCell ref="F9:G9"/>
    <mergeCell ref="H9:I9"/>
    <mergeCell ref="F10:G10"/>
    <mergeCell ref="H10:I10"/>
    <mergeCell ref="F11:G11"/>
    <mergeCell ref="H11:I11"/>
    <mergeCell ref="F12:G12"/>
    <mergeCell ref="H12:I12"/>
    <mergeCell ref="F13:G13"/>
    <mergeCell ref="H13:I13"/>
    <mergeCell ref="F14:G14"/>
    <mergeCell ref="H14:I14"/>
    <mergeCell ref="B25:I25"/>
    <mergeCell ref="B26:I26"/>
    <mergeCell ref="B27:I27"/>
    <mergeCell ref="B28:I28"/>
    <mergeCell ref="B29:I29"/>
    <mergeCell ref="F16:I19"/>
    <mergeCell ref="F21:I21"/>
    <mergeCell ref="B22:E24"/>
    <mergeCell ref="F22:I22"/>
    <mergeCell ref="F23:I23"/>
    <mergeCell ref="F24:I24"/>
    <mergeCell ref="F20:I20"/>
    <mergeCell ref="B15:E15"/>
    <mergeCell ref="F15:I15"/>
    <mergeCell ref="B42:I42"/>
    <mergeCell ref="B31:I31"/>
    <mergeCell ref="B32:I32"/>
    <mergeCell ref="B33:I33"/>
    <mergeCell ref="B34:I34"/>
    <mergeCell ref="B35:I35"/>
    <mergeCell ref="B36:I36"/>
    <mergeCell ref="B37:I37"/>
    <mergeCell ref="B38:I38"/>
    <mergeCell ref="B39:I39"/>
    <mergeCell ref="B40:I40"/>
    <mergeCell ref="B41:I41"/>
    <mergeCell ref="B30:I30"/>
    <mergeCell ref="B16:E21"/>
    <mergeCell ref="B49:I49"/>
    <mergeCell ref="B50:I50"/>
    <mergeCell ref="B51:I51"/>
    <mergeCell ref="B43:I43"/>
    <mergeCell ref="B44:I44"/>
    <mergeCell ref="B45:I45"/>
    <mergeCell ref="B46:I46"/>
    <mergeCell ref="B47:I47"/>
    <mergeCell ref="B48:I48"/>
  </mergeCells>
  <hyperlinks>
    <hyperlink ref="M4:O4" location="Index!A1" display="Retour à l'index" xr:uid="{6557510E-BC7D-4EDB-9487-E1D08D165DC0}"/>
  </hyperlinks>
  <pageMargins left="0.7" right="0.7" top="0.75" bottom="0.75" header="0.3" footer="0.3"/>
  <pageSetup scale="74" orientation="portrait" horizontalDpi="0" verticalDpi="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40ADE-1C48-4817-8255-9D88D7DA8B54}">
  <sheetPr>
    <tabColor rgb="FFA4BCC2"/>
    <pageSetUpPr fitToPage="1"/>
  </sheetPr>
  <dimension ref="A1:O51"/>
  <sheetViews>
    <sheetView showGridLines="0" zoomScaleNormal="100" workbookViewId="0">
      <pane ySplit="4" topLeftCell="A5" activePane="bottomLeft" state="frozen"/>
      <selection activeCell="D48" sqref="D48:D49"/>
      <selection pane="bottomLeft" activeCell="D48" sqref="D48:D49"/>
    </sheetView>
  </sheetViews>
  <sheetFormatPr baseColWidth="10" defaultColWidth="11.42578125" defaultRowHeight="15"/>
  <cols>
    <col min="1" max="1" width="11.42578125" customWidth="1"/>
    <col min="2" max="9" width="15.7109375" customWidth="1"/>
  </cols>
  <sheetData>
    <row r="1" spans="1:15" ht="30" customHeight="1">
      <c r="A1" s="101"/>
      <c r="B1" s="103"/>
      <c r="C1" s="103"/>
      <c r="D1" s="101"/>
      <c r="E1" s="101"/>
      <c r="F1" s="101"/>
      <c r="G1" s="101"/>
      <c r="H1" s="101"/>
      <c r="I1" s="101"/>
      <c r="J1" s="101"/>
      <c r="K1" s="101"/>
      <c r="L1" s="101"/>
      <c r="M1" s="101"/>
      <c r="N1" s="101"/>
      <c r="O1" s="101"/>
    </row>
    <row r="2" spans="1:15" ht="30" customHeight="1">
      <c r="A2" s="101"/>
      <c r="B2" s="327" t="s">
        <v>53</v>
      </c>
      <c r="C2" s="327"/>
      <c r="D2" s="327"/>
      <c r="E2" s="327"/>
      <c r="F2" s="327"/>
      <c r="G2" s="327"/>
      <c r="H2" s="327"/>
      <c r="I2" s="327"/>
      <c r="J2" s="327"/>
      <c r="K2" s="327"/>
      <c r="L2" s="327"/>
      <c r="M2" s="327"/>
      <c r="N2" s="327"/>
      <c r="O2" s="327"/>
    </row>
    <row r="3" spans="1:15" ht="30" customHeight="1">
      <c r="A3" s="101"/>
      <c r="B3" s="328" t="s">
        <v>726</v>
      </c>
      <c r="C3" s="328"/>
      <c r="D3" s="328"/>
      <c r="E3" s="328"/>
      <c r="F3" s="328"/>
      <c r="G3" s="328"/>
      <c r="H3" s="328"/>
      <c r="I3" s="328"/>
      <c r="J3" s="328"/>
      <c r="K3" s="328"/>
      <c r="L3" s="328"/>
      <c r="M3" s="328"/>
      <c r="N3" s="328"/>
      <c r="O3" s="328"/>
    </row>
    <row r="4" spans="1:15" ht="30" customHeight="1">
      <c r="A4" s="101"/>
      <c r="B4" s="103"/>
      <c r="C4" s="103"/>
      <c r="D4" s="101"/>
      <c r="E4" s="101"/>
      <c r="F4" s="101"/>
      <c r="G4" s="101"/>
      <c r="H4" s="101"/>
      <c r="I4" s="101"/>
      <c r="J4" s="101"/>
      <c r="K4" s="101"/>
      <c r="L4" s="101"/>
      <c r="M4" s="331" t="s">
        <v>55</v>
      </c>
      <c r="N4" s="331"/>
      <c r="O4" s="331"/>
    </row>
    <row r="5" spans="1:15" ht="30" customHeight="1" thickBot="1">
      <c r="B5" s="61"/>
      <c r="C5" s="61"/>
      <c r="D5" s="61"/>
      <c r="E5" s="61"/>
      <c r="F5" s="61"/>
      <c r="G5" s="61"/>
      <c r="H5" s="61"/>
      <c r="I5" s="61"/>
    </row>
    <row r="6" spans="1:15">
      <c r="B6" s="508" t="s">
        <v>726</v>
      </c>
      <c r="C6" s="509"/>
      <c r="D6" s="509"/>
      <c r="E6" s="509"/>
      <c r="F6" s="510"/>
      <c r="G6" s="509" t="s">
        <v>710</v>
      </c>
      <c r="H6" s="509"/>
      <c r="I6" s="510"/>
    </row>
    <row r="7" spans="1:15" ht="15.75" thickBot="1">
      <c r="B7" s="511"/>
      <c r="C7" s="512"/>
      <c r="D7" s="512"/>
      <c r="E7" s="512"/>
      <c r="F7" s="513"/>
      <c r="G7" s="512" t="s">
        <v>711</v>
      </c>
      <c r="H7" s="512"/>
      <c r="I7" s="513"/>
    </row>
    <row r="8" spans="1:15">
      <c r="B8" s="515" t="s">
        <v>580</v>
      </c>
      <c r="C8" s="516"/>
      <c r="D8" s="516"/>
      <c r="E8" s="516"/>
      <c r="F8" s="517" t="s">
        <v>581</v>
      </c>
      <c r="G8" s="516"/>
      <c r="H8" s="516"/>
      <c r="I8" s="518"/>
    </row>
    <row r="9" spans="1:15">
      <c r="B9" s="534" t="s">
        <v>727</v>
      </c>
      <c r="C9" s="523"/>
      <c r="D9" s="523"/>
      <c r="E9" s="535"/>
      <c r="F9" s="519" t="s">
        <v>583</v>
      </c>
      <c r="G9" s="519"/>
      <c r="H9" s="520">
        <v>44865</v>
      </c>
      <c r="I9" s="521"/>
    </row>
    <row r="10" spans="1:15">
      <c r="B10" s="536"/>
      <c r="C10" s="526"/>
      <c r="D10" s="526"/>
      <c r="E10" s="537"/>
      <c r="F10" s="519" t="s">
        <v>584</v>
      </c>
      <c r="G10" s="519"/>
      <c r="H10" s="520">
        <v>44866</v>
      </c>
      <c r="I10" s="521"/>
    </row>
    <row r="11" spans="1:15" ht="15" customHeight="1">
      <c r="B11" s="536"/>
      <c r="C11" s="526"/>
      <c r="D11" s="526"/>
      <c r="E11" s="537"/>
      <c r="F11" s="519" t="s">
        <v>585</v>
      </c>
      <c r="G11" s="519"/>
      <c r="H11" s="520">
        <v>44868</v>
      </c>
      <c r="I11" s="521"/>
    </row>
    <row r="12" spans="1:15">
      <c r="B12" s="536"/>
      <c r="C12" s="526"/>
      <c r="D12" s="526"/>
      <c r="E12" s="537"/>
      <c r="F12" s="519" t="s">
        <v>586</v>
      </c>
      <c r="G12" s="519"/>
      <c r="H12" s="520">
        <v>44869</v>
      </c>
      <c r="I12" s="521"/>
    </row>
    <row r="13" spans="1:15">
      <c r="B13" s="536"/>
      <c r="C13" s="526"/>
      <c r="D13" s="526"/>
      <c r="E13" s="537"/>
      <c r="F13" s="519" t="s">
        <v>587</v>
      </c>
      <c r="G13" s="519"/>
      <c r="H13" s="520">
        <v>44872</v>
      </c>
      <c r="I13" s="521"/>
    </row>
    <row r="14" spans="1:15" ht="15" customHeight="1">
      <c r="B14" s="538"/>
      <c r="C14" s="529"/>
      <c r="D14" s="529"/>
      <c r="E14" s="539"/>
      <c r="F14" s="519" t="s">
        <v>27</v>
      </c>
      <c r="G14" s="519"/>
      <c r="H14" s="519" t="s">
        <v>588</v>
      </c>
      <c r="I14" s="549"/>
    </row>
    <row r="15" spans="1:15" ht="15" customHeight="1">
      <c r="B15" s="496" t="s">
        <v>589</v>
      </c>
      <c r="C15" s="497"/>
      <c r="D15" s="497"/>
      <c r="E15" s="497"/>
      <c r="F15" s="498" t="s">
        <v>590</v>
      </c>
      <c r="G15" s="499"/>
      <c r="H15" s="499"/>
      <c r="I15" s="500"/>
    </row>
    <row r="16" spans="1:15" ht="15" customHeight="1">
      <c r="B16" s="501" t="s">
        <v>728</v>
      </c>
      <c r="C16" s="502"/>
      <c r="D16" s="502"/>
      <c r="E16" s="503"/>
      <c r="F16" s="522" t="s">
        <v>729</v>
      </c>
      <c r="G16" s="523"/>
      <c r="H16" s="523"/>
      <c r="I16" s="524"/>
    </row>
    <row r="17" spans="2:9" ht="15" customHeight="1">
      <c r="B17" s="504"/>
      <c r="C17" s="502"/>
      <c r="D17" s="502"/>
      <c r="E17" s="503"/>
      <c r="F17" s="525"/>
      <c r="G17" s="526"/>
      <c r="H17" s="526"/>
      <c r="I17" s="527"/>
    </row>
    <row r="18" spans="2:9">
      <c r="B18" s="504"/>
      <c r="C18" s="502"/>
      <c r="D18" s="502"/>
      <c r="E18" s="503"/>
      <c r="F18" s="525"/>
      <c r="G18" s="526"/>
      <c r="H18" s="526"/>
      <c r="I18" s="527"/>
    </row>
    <row r="19" spans="2:9" ht="15" customHeight="1">
      <c r="B19" s="504"/>
      <c r="C19" s="502"/>
      <c r="D19" s="502"/>
      <c r="E19" s="503"/>
      <c r="F19" s="528"/>
      <c r="G19" s="529"/>
      <c r="H19" s="529"/>
      <c r="I19" s="530"/>
    </row>
    <row r="20" spans="2:9" ht="122.25" customHeight="1">
      <c r="B20" s="504"/>
      <c r="C20" s="502"/>
      <c r="D20" s="502"/>
      <c r="E20" s="503"/>
      <c r="F20" s="484" t="s">
        <v>1199</v>
      </c>
      <c r="G20" s="485"/>
      <c r="H20" s="485"/>
      <c r="I20" s="486"/>
    </row>
    <row r="21" spans="2:9">
      <c r="B21" s="505"/>
      <c r="C21" s="506"/>
      <c r="D21" s="506"/>
      <c r="E21" s="507"/>
      <c r="F21" s="531" t="s">
        <v>592</v>
      </c>
      <c r="G21" s="532"/>
      <c r="H21" s="532"/>
      <c r="I21" s="533"/>
    </row>
    <row r="22" spans="2:9">
      <c r="B22" s="534" t="s">
        <v>730</v>
      </c>
      <c r="C22" s="523"/>
      <c r="D22" s="523"/>
      <c r="E22" s="535"/>
      <c r="F22" s="562" t="s">
        <v>594</v>
      </c>
      <c r="G22" s="563"/>
      <c r="H22" s="563"/>
      <c r="I22" s="564"/>
    </row>
    <row r="23" spans="2:9">
      <c r="B23" s="536"/>
      <c r="C23" s="526"/>
      <c r="D23" s="526"/>
      <c r="E23" s="537"/>
      <c r="F23" s="565" t="s">
        <v>595</v>
      </c>
      <c r="G23" s="566"/>
      <c r="H23" s="566"/>
      <c r="I23" s="567"/>
    </row>
    <row r="24" spans="2:9">
      <c r="B24" s="538"/>
      <c r="C24" s="529"/>
      <c r="D24" s="529"/>
      <c r="E24" s="539"/>
      <c r="F24" s="568" t="s">
        <v>596</v>
      </c>
      <c r="G24" s="569"/>
      <c r="H24" s="569"/>
      <c r="I24" s="570"/>
    </row>
    <row r="25" spans="2:9">
      <c r="B25" s="490" t="s">
        <v>597</v>
      </c>
      <c r="C25" s="491"/>
      <c r="D25" s="491"/>
      <c r="E25" s="491"/>
      <c r="F25" s="491"/>
      <c r="G25" s="491"/>
      <c r="H25" s="491"/>
      <c r="I25" s="492"/>
    </row>
    <row r="26" spans="2:9">
      <c r="B26" s="493" t="s">
        <v>731</v>
      </c>
      <c r="C26" s="494"/>
      <c r="D26" s="494"/>
      <c r="E26" s="494"/>
      <c r="F26" s="494"/>
      <c r="G26" s="494"/>
      <c r="H26" s="494"/>
      <c r="I26" s="495"/>
    </row>
    <row r="27" spans="2:9" ht="15" customHeight="1">
      <c r="B27" s="466" t="s">
        <v>732</v>
      </c>
      <c r="C27" s="467"/>
      <c r="D27" s="467"/>
      <c r="E27" s="467"/>
      <c r="F27" s="467"/>
      <c r="G27" s="467"/>
      <c r="H27" s="467"/>
      <c r="I27" s="468"/>
    </row>
    <row r="28" spans="2:9">
      <c r="B28" s="466"/>
      <c r="C28" s="467"/>
      <c r="D28" s="467"/>
      <c r="E28" s="467"/>
      <c r="F28" s="467"/>
      <c r="G28" s="467"/>
      <c r="H28" s="467"/>
      <c r="I28" s="468"/>
    </row>
    <row r="29" spans="2:9">
      <c r="B29" s="466"/>
      <c r="C29" s="467"/>
      <c r="D29" s="467"/>
      <c r="E29" s="467"/>
      <c r="F29" s="467"/>
      <c r="G29" s="467"/>
      <c r="H29" s="467"/>
      <c r="I29" s="468"/>
    </row>
    <row r="30" spans="2:9">
      <c r="B30" s="466"/>
      <c r="C30" s="467"/>
      <c r="D30" s="467"/>
      <c r="E30" s="467"/>
      <c r="F30" s="467"/>
      <c r="G30" s="467"/>
      <c r="H30" s="467"/>
      <c r="I30" s="468"/>
    </row>
    <row r="31" spans="2:9">
      <c r="B31" s="466"/>
      <c r="C31" s="467"/>
      <c r="D31" s="467"/>
      <c r="E31" s="467"/>
      <c r="F31" s="467"/>
      <c r="G31" s="467"/>
      <c r="H31" s="467"/>
      <c r="I31" s="468"/>
    </row>
    <row r="32" spans="2:9">
      <c r="B32" s="466"/>
      <c r="C32" s="467"/>
      <c r="D32" s="467"/>
      <c r="E32" s="467"/>
      <c r="F32" s="467"/>
      <c r="G32" s="467"/>
      <c r="H32" s="467"/>
      <c r="I32" s="468"/>
    </row>
    <row r="33" spans="2:9">
      <c r="B33" s="466"/>
      <c r="C33" s="467"/>
      <c r="D33" s="467"/>
      <c r="E33" s="467"/>
      <c r="F33" s="467"/>
      <c r="G33" s="467"/>
      <c r="H33" s="467"/>
      <c r="I33" s="468"/>
    </row>
    <row r="34" spans="2:9">
      <c r="B34" s="487"/>
      <c r="C34" s="488"/>
      <c r="D34" s="488"/>
      <c r="E34" s="488"/>
      <c r="F34" s="488"/>
      <c r="G34" s="488"/>
      <c r="H34" s="488"/>
      <c r="I34" s="489"/>
    </row>
    <row r="35" spans="2:9">
      <c r="B35" s="469" t="s">
        <v>603</v>
      </c>
      <c r="C35" s="470"/>
      <c r="D35" s="470"/>
      <c r="E35" s="470"/>
      <c r="F35" s="470"/>
      <c r="G35" s="470"/>
      <c r="H35" s="470"/>
      <c r="I35" s="471"/>
    </row>
    <row r="36" spans="2:9">
      <c r="B36" s="493" t="s">
        <v>733</v>
      </c>
      <c r="C36" s="494"/>
      <c r="D36" s="494"/>
      <c r="E36" s="494"/>
      <c r="F36" s="494"/>
      <c r="G36" s="494"/>
      <c r="H36" s="494"/>
      <c r="I36" s="495"/>
    </row>
    <row r="37" spans="2:9">
      <c r="B37" s="466" t="s">
        <v>717</v>
      </c>
      <c r="C37" s="467"/>
      <c r="D37" s="467"/>
      <c r="E37" s="467"/>
      <c r="F37" s="467"/>
      <c r="G37" s="467"/>
      <c r="H37" s="467"/>
      <c r="I37" s="468"/>
    </row>
    <row r="38" spans="2:9">
      <c r="B38" s="466" t="s">
        <v>718</v>
      </c>
      <c r="C38" s="467"/>
      <c r="D38" s="467"/>
      <c r="E38" s="467"/>
      <c r="F38" s="467"/>
      <c r="G38" s="467"/>
      <c r="H38" s="467"/>
      <c r="I38" s="468"/>
    </row>
    <row r="39" spans="2:9">
      <c r="B39" s="466" t="s">
        <v>719</v>
      </c>
      <c r="C39" s="467"/>
      <c r="D39" s="467"/>
      <c r="E39" s="467"/>
      <c r="F39" s="467"/>
      <c r="G39" s="467"/>
      <c r="H39" s="467"/>
      <c r="I39" s="468"/>
    </row>
    <row r="40" spans="2:9">
      <c r="B40" s="466"/>
      <c r="C40" s="467"/>
      <c r="D40" s="467"/>
      <c r="E40" s="467"/>
      <c r="F40" s="467"/>
      <c r="G40" s="467"/>
      <c r="H40" s="467"/>
      <c r="I40" s="468"/>
    </row>
    <row r="41" spans="2:9">
      <c r="B41" s="466" t="s">
        <v>706</v>
      </c>
      <c r="C41" s="467"/>
      <c r="D41" s="467"/>
      <c r="E41" s="467"/>
      <c r="F41" s="467"/>
      <c r="G41" s="467"/>
      <c r="H41" s="467"/>
      <c r="I41" s="468"/>
    </row>
    <row r="42" spans="2:9">
      <c r="B42" s="587"/>
      <c r="C42" s="588"/>
      <c r="D42" s="588"/>
      <c r="E42" s="588"/>
      <c r="F42" s="588"/>
      <c r="G42" s="588"/>
      <c r="H42" s="588"/>
      <c r="I42" s="589"/>
    </row>
    <row r="43" spans="2:9">
      <c r="B43" s="469" t="s">
        <v>612</v>
      </c>
      <c r="C43" s="470"/>
      <c r="D43" s="470"/>
      <c r="E43" s="470"/>
      <c r="F43" s="470"/>
      <c r="G43" s="470"/>
      <c r="H43" s="470"/>
      <c r="I43" s="471"/>
    </row>
    <row r="44" spans="2:9">
      <c r="B44" s="493" t="s">
        <v>734</v>
      </c>
      <c r="C44" s="494"/>
      <c r="D44" s="494"/>
      <c r="E44" s="494"/>
      <c r="F44" s="494"/>
      <c r="G44" s="494"/>
      <c r="H44" s="494"/>
      <c r="I44" s="495"/>
    </row>
    <row r="45" spans="2:9">
      <c r="B45" s="466" t="s">
        <v>722</v>
      </c>
      <c r="C45" s="467"/>
      <c r="D45" s="467"/>
      <c r="E45" s="467"/>
      <c r="F45" s="467"/>
      <c r="G45" s="467"/>
      <c r="H45" s="467"/>
      <c r="I45" s="468"/>
    </row>
    <row r="46" spans="2:9">
      <c r="B46" s="466" t="s">
        <v>723</v>
      </c>
      <c r="C46" s="467"/>
      <c r="D46" s="467"/>
      <c r="E46" s="467"/>
      <c r="F46" s="467"/>
      <c r="G46" s="467"/>
      <c r="H46" s="467"/>
      <c r="I46" s="468"/>
    </row>
    <row r="47" spans="2:9">
      <c r="B47" s="466" t="s">
        <v>724</v>
      </c>
      <c r="C47" s="467"/>
      <c r="D47" s="467"/>
      <c r="E47" s="467"/>
      <c r="F47" s="467"/>
      <c r="G47" s="467"/>
      <c r="H47" s="467"/>
      <c r="I47" s="468"/>
    </row>
    <row r="48" spans="2:9">
      <c r="B48" s="466" t="s">
        <v>725</v>
      </c>
      <c r="C48" s="467"/>
      <c r="D48" s="467"/>
      <c r="E48" s="467"/>
      <c r="F48" s="467"/>
      <c r="G48" s="467"/>
      <c r="H48" s="467"/>
      <c r="I48" s="468"/>
    </row>
    <row r="49" spans="2:9">
      <c r="B49" s="466"/>
      <c r="C49" s="467"/>
      <c r="D49" s="467"/>
      <c r="E49" s="467"/>
      <c r="F49" s="467"/>
      <c r="G49" s="467"/>
      <c r="H49" s="467"/>
      <c r="I49" s="468"/>
    </row>
    <row r="50" spans="2:9">
      <c r="B50" s="466"/>
      <c r="C50" s="467"/>
      <c r="D50" s="467"/>
      <c r="E50" s="467"/>
      <c r="F50" s="467"/>
      <c r="G50" s="467"/>
      <c r="H50" s="467"/>
      <c r="I50" s="468"/>
    </row>
    <row r="51" spans="2:9" ht="15.95" customHeight="1" thickBot="1">
      <c r="B51" s="463"/>
      <c r="C51" s="464"/>
      <c r="D51" s="464"/>
      <c r="E51" s="464"/>
      <c r="F51" s="464"/>
      <c r="G51" s="464"/>
      <c r="H51" s="464"/>
      <c r="I51" s="465"/>
    </row>
  </sheetData>
  <mergeCells count="58">
    <mergeCell ref="B2:O2"/>
    <mergeCell ref="B3:O3"/>
    <mergeCell ref="M4:O4"/>
    <mergeCell ref="B6:F7"/>
    <mergeCell ref="G6:I6"/>
    <mergeCell ref="G7:I7"/>
    <mergeCell ref="B8:E8"/>
    <mergeCell ref="F8:I8"/>
    <mergeCell ref="B9:E14"/>
    <mergeCell ref="F9:G9"/>
    <mergeCell ref="H9:I9"/>
    <mergeCell ref="F10:G10"/>
    <mergeCell ref="H10:I10"/>
    <mergeCell ref="F11:G11"/>
    <mergeCell ref="H11:I11"/>
    <mergeCell ref="F12:G12"/>
    <mergeCell ref="H12:I12"/>
    <mergeCell ref="F13:G13"/>
    <mergeCell ref="H13:I13"/>
    <mergeCell ref="F14:G14"/>
    <mergeCell ref="H14:I14"/>
    <mergeCell ref="B25:I25"/>
    <mergeCell ref="B26:I26"/>
    <mergeCell ref="B27:I27"/>
    <mergeCell ref="B28:I28"/>
    <mergeCell ref="B29:I29"/>
    <mergeCell ref="F16:I19"/>
    <mergeCell ref="F21:I21"/>
    <mergeCell ref="B22:E24"/>
    <mergeCell ref="F22:I22"/>
    <mergeCell ref="F23:I23"/>
    <mergeCell ref="F24:I24"/>
    <mergeCell ref="F20:I20"/>
    <mergeCell ref="B15:E15"/>
    <mergeCell ref="F15:I15"/>
    <mergeCell ref="B42:I42"/>
    <mergeCell ref="B31:I31"/>
    <mergeCell ref="B32:I32"/>
    <mergeCell ref="B33:I33"/>
    <mergeCell ref="B34:I34"/>
    <mergeCell ref="B35:I35"/>
    <mergeCell ref="B36:I36"/>
    <mergeCell ref="B37:I37"/>
    <mergeCell ref="B38:I38"/>
    <mergeCell ref="B39:I39"/>
    <mergeCell ref="B40:I40"/>
    <mergeCell ref="B41:I41"/>
    <mergeCell ref="B30:I30"/>
    <mergeCell ref="B16:E21"/>
    <mergeCell ref="B49:I49"/>
    <mergeCell ref="B50:I50"/>
    <mergeCell ref="B51:I51"/>
    <mergeCell ref="B43:I43"/>
    <mergeCell ref="B44:I44"/>
    <mergeCell ref="B45:I45"/>
    <mergeCell ref="B46:I46"/>
    <mergeCell ref="B47:I47"/>
    <mergeCell ref="B48:I48"/>
  </mergeCells>
  <hyperlinks>
    <hyperlink ref="M4:O4" location="Index!A1" display="Retour à l'index" xr:uid="{E611BCBE-EEF5-4AF7-B4F9-BBD0A94799E6}"/>
  </hyperlinks>
  <pageMargins left="0.7" right="0.7" top="0.75" bottom="0.75" header="0.3" footer="0.3"/>
  <pageSetup scale="74" orientation="portrait" horizontalDpi="0" verticalDpi="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848FE-2639-4388-B679-E45318B5D261}">
  <sheetPr>
    <tabColor rgb="FFA4BCC2"/>
    <pageSetUpPr fitToPage="1"/>
  </sheetPr>
  <dimension ref="A1:O47"/>
  <sheetViews>
    <sheetView showGridLines="0" zoomScaleNormal="100" workbookViewId="0">
      <pane ySplit="4" topLeftCell="A5" activePane="bottomLeft" state="frozen"/>
      <selection activeCell="D48" sqref="D48:D49"/>
      <selection pane="bottomLeft" activeCell="D48" sqref="D48:D49"/>
    </sheetView>
  </sheetViews>
  <sheetFormatPr baseColWidth="10" defaultColWidth="11.42578125" defaultRowHeight="15"/>
  <cols>
    <col min="1" max="1" width="11.42578125" customWidth="1"/>
    <col min="2" max="9" width="15.7109375" style="61" customWidth="1"/>
  </cols>
  <sheetData>
    <row r="1" spans="1:15" ht="30" customHeight="1">
      <c r="A1" s="101"/>
      <c r="B1" s="140"/>
      <c r="C1" s="140"/>
      <c r="D1" s="60"/>
      <c r="E1" s="60"/>
      <c r="F1" s="60"/>
      <c r="G1" s="60"/>
      <c r="H1" s="60"/>
      <c r="I1" s="60"/>
      <c r="J1" s="101"/>
      <c r="K1" s="101"/>
      <c r="L1" s="101"/>
      <c r="M1" s="101"/>
      <c r="N1" s="101"/>
      <c r="O1" s="101"/>
    </row>
    <row r="2" spans="1:15" ht="30" customHeight="1">
      <c r="A2" s="101"/>
      <c r="B2" s="327" t="s">
        <v>0</v>
      </c>
      <c r="C2" s="327"/>
      <c r="D2" s="327"/>
      <c r="E2" s="327"/>
      <c r="F2" s="327"/>
      <c r="G2" s="327"/>
      <c r="H2" s="327"/>
      <c r="I2" s="327"/>
      <c r="J2" s="327"/>
      <c r="K2" s="327"/>
      <c r="L2" s="327"/>
      <c r="M2" s="327"/>
      <c r="N2" s="327"/>
      <c r="O2" s="327"/>
    </row>
    <row r="3" spans="1:15" ht="30" customHeight="1">
      <c r="A3" s="101"/>
      <c r="B3" s="328" t="s">
        <v>735</v>
      </c>
      <c r="C3" s="328"/>
      <c r="D3" s="328"/>
      <c r="E3" s="328"/>
      <c r="F3" s="328"/>
      <c r="G3" s="328"/>
      <c r="H3" s="328"/>
      <c r="I3" s="328"/>
      <c r="J3" s="328"/>
      <c r="K3" s="328"/>
      <c r="L3" s="328"/>
      <c r="M3" s="328"/>
      <c r="N3" s="328"/>
      <c r="O3" s="328"/>
    </row>
    <row r="4" spans="1:15" ht="30" customHeight="1">
      <c r="A4" s="101"/>
      <c r="B4" s="140"/>
      <c r="C4" s="140"/>
      <c r="D4" s="60"/>
      <c r="E4" s="60"/>
      <c r="F4" s="60"/>
      <c r="G4" s="60"/>
      <c r="H4" s="60"/>
      <c r="I4" s="60"/>
      <c r="J4" s="101"/>
      <c r="K4" s="101"/>
      <c r="L4" s="101"/>
      <c r="M4" s="331" t="s">
        <v>55</v>
      </c>
      <c r="N4" s="331"/>
      <c r="O4" s="331"/>
    </row>
    <row r="5" spans="1:15" ht="30" customHeight="1" thickBot="1"/>
    <row r="6" spans="1:15">
      <c r="B6" s="508" t="s">
        <v>735</v>
      </c>
      <c r="C6" s="509"/>
      <c r="D6" s="509"/>
      <c r="E6" s="509"/>
      <c r="F6" s="510"/>
      <c r="G6" s="571" t="s">
        <v>736</v>
      </c>
      <c r="H6" s="509"/>
      <c r="I6" s="510"/>
    </row>
    <row r="7" spans="1:15" ht="15.75" thickBot="1">
      <c r="B7" s="511"/>
      <c r="C7" s="512"/>
      <c r="D7" s="512"/>
      <c r="E7" s="512"/>
      <c r="F7" s="513"/>
      <c r="G7" s="512" t="s">
        <v>737</v>
      </c>
      <c r="H7" s="512"/>
      <c r="I7" s="513"/>
    </row>
    <row r="8" spans="1:15">
      <c r="B8" s="515" t="s">
        <v>738</v>
      </c>
      <c r="C8" s="516"/>
      <c r="D8" s="516"/>
      <c r="E8" s="516"/>
      <c r="F8" s="517" t="s">
        <v>739</v>
      </c>
      <c r="G8" s="516"/>
      <c r="H8" s="516"/>
      <c r="I8" s="518"/>
    </row>
    <row r="9" spans="1:15">
      <c r="B9" s="534" t="s">
        <v>740</v>
      </c>
      <c r="C9" s="523"/>
      <c r="D9" s="523"/>
      <c r="E9" s="535"/>
      <c r="F9" s="519" t="s">
        <v>583</v>
      </c>
      <c r="G9" s="519"/>
      <c r="H9" s="599">
        <v>44991</v>
      </c>
      <c r="I9" s="549"/>
    </row>
    <row r="10" spans="1:15">
      <c r="B10" s="536"/>
      <c r="C10" s="526"/>
      <c r="D10" s="526"/>
      <c r="E10" s="537"/>
      <c r="F10" s="519" t="s">
        <v>741</v>
      </c>
      <c r="G10" s="519"/>
      <c r="H10" s="599">
        <v>44992</v>
      </c>
      <c r="I10" s="549"/>
    </row>
    <row r="11" spans="1:15">
      <c r="B11" s="536"/>
      <c r="C11" s="526"/>
      <c r="D11" s="526"/>
      <c r="E11" s="537"/>
      <c r="F11" s="519" t="s">
        <v>742</v>
      </c>
      <c r="G11" s="519"/>
      <c r="H11" s="599">
        <v>44994</v>
      </c>
      <c r="I11" s="549"/>
    </row>
    <row r="12" spans="1:15">
      <c r="B12" s="536"/>
      <c r="C12" s="526"/>
      <c r="D12" s="526"/>
      <c r="E12" s="537"/>
      <c r="F12" s="519" t="s">
        <v>743</v>
      </c>
      <c r="G12" s="519"/>
      <c r="H12" s="599">
        <v>44995</v>
      </c>
      <c r="I12" s="549"/>
    </row>
    <row r="13" spans="1:15">
      <c r="B13" s="536"/>
      <c r="C13" s="526"/>
      <c r="D13" s="526"/>
      <c r="E13" s="537"/>
      <c r="F13" s="519" t="s">
        <v>587</v>
      </c>
      <c r="G13" s="519"/>
      <c r="H13" s="599">
        <v>45005</v>
      </c>
      <c r="I13" s="549"/>
    </row>
    <row r="14" spans="1:15">
      <c r="B14" s="538"/>
      <c r="C14" s="529"/>
      <c r="D14" s="529"/>
      <c r="E14" s="539"/>
      <c r="F14" s="519" t="s">
        <v>27</v>
      </c>
      <c r="G14" s="519"/>
      <c r="H14" s="519" t="s">
        <v>588</v>
      </c>
      <c r="I14" s="549"/>
    </row>
    <row r="15" spans="1:15" ht="15" customHeight="1">
      <c r="B15" s="496" t="s">
        <v>744</v>
      </c>
      <c r="C15" s="497"/>
      <c r="D15" s="497"/>
      <c r="E15" s="497"/>
      <c r="F15" s="498" t="s">
        <v>590</v>
      </c>
      <c r="G15" s="499"/>
      <c r="H15" s="499"/>
      <c r="I15" s="500"/>
    </row>
    <row r="16" spans="1:15" ht="15" customHeight="1">
      <c r="B16" s="501" t="s">
        <v>745</v>
      </c>
      <c r="C16" s="502"/>
      <c r="D16" s="502"/>
      <c r="E16" s="503"/>
      <c r="F16" s="590" t="s">
        <v>746</v>
      </c>
      <c r="G16" s="591"/>
      <c r="H16" s="591"/>
      <c r="I16" s="592"/>
    </row>
    <row r="17" spans="2:9">
      <c r="B17" s="504"/>
      <c r="C17" s="502"/>
      <c r="D17" s="502"/>
      <c r="E17" s="503"/>
      <c r="F17" s="593"/>
      <c r="G17" s="594"/>
      <c r="H17" s="594"/>
      <c r="I17" s="595"/>
    </row>
    <row r="18" spans="2:9">
      <c r="B18" s="504"/>
      <c r="C18" s="502"/>
      <c r="D18" s="502"/>
      <c r="E18" s="503"/>
      <c r="F18" s="593"/>
      <c r="G18" s="594"/>
      <c r="H18" s="594"/>
      <c r="I18" s="595"/>
    </row>
    <row r="19" spans="2:9" ht="15" customHeight="1">
      <c r="B19" s="504"/>
      <c r="C19" s="502"/>
      <c r="D19" s="502"/>
      <c r="E19" s="503"/>
      <c r="F19" s="596"/>
      <c r="G19" s="597"/>
      <c r="H19" s="597"/>
      <c r="I19" s="598"/>
    </row>
    <row r="20" spans="2:9" ht="130.5" customHeight="1">
      <c r="B20" s="504"/>
      <c r="C20" s="502"/>
      <c r="D20" s="502"/>
      <c r="E20" s="503"/>
      <c r="F20" s="484" t="s">
        <v>1199</v>
      </c>
      <c r="G20" s="485"/>
      <c r="H20" s="485"/>
      <c r="I20" s="486"/>
    </row>
    <row r="21" spans="2:9" ht="15" customHeight="1">
      <c r="B21" s="505"/>
      <c r="C21" s="506"/>
      <c r="D21" s="506"/>
      <c r="E21" s="507"/>
      <c r="F21" s="531" t="s">
        <v>592</v>
      </c>
      <c r="G21" s="532"/>
      <c r="H21" s="532"/>
      <c r="I21" s="533"/>
    </row>
    <row r="22" spans="2:9">
      <c r="B22" s="534" t="s">
        <v>747</v>
      </c>
      <c r="C22" s="523"/>
      <c r="D22" s="523"/>
      <c r="E22" s="535"/>
      <c r="F22" s="562" t="s">
        <v>594</v>
      </c>
      <c r="G22" s="563"/>
      <c r="H22" s="563"/>
      <c r="I22" s="564"/>
    </row>
    <row r="23" spans="2:9">
      <c r="B23" s="536"/>
      <c r="C23" s="526"/>
      <c r="D23" s="526"/>
      <c r="E23" s="537"/>
      <c r="F23" s="565" t="s">
        <v>595</v>
      </c>
      <c r="G23" s="566"/>
      <c r="H23" s="566"/>
      <c r="I23" s="567"/>
    </row>
    <row r="24" spans="2:9">
      <c r="B24" s="538"/>
      <c r="C24" s="529"/>
      <c r="D24" s="529"/>
      <c r="E24" s="539"/>
      <c r="F24" s="568" t="s">
        <v>596</v>
      </c>
      <c r="G24" s="569"/>
      <c r="H24" s="569"/>
      <c r="I24" s="570"/>
    </row>
    <row r="25" spans="2:9">
      <c r="B25" s="490" t="s">
        <v>748</v>
      </c>
      <c r="C25" s="491"/>
      <c r="D25" s="491"/>
      <c r="E25" s="491"/>
      <c r="F25" s="491"/>
      <c r="G25" s="491"/>
      <c r="H25" s="491"/>
      <c r="I25" s="492"/>
    </row>
    <row r="26" spans="2:9">
      <c r="B26" s="493" t="s">
        <v>749</v>
      </c>
      <c r="C26" s="494"/>
      <c r="D26" s="494"/>
      <c r="E26" s="494"/>
      <c r="F26" s="494"/>
      <c r="G26" s="494"/>
      <c r="H26" s="494"/>
      <c r="I26" s="495"/>
    </row>
    <row r="27" spans="2:9">
      <c r="B27" s="466" t="s">
        <v>750</v>
      </c>
      <c r="C27" s="467"/>
      <c r="D27" s="467"/>
      <c r="E27" s="467"/>
      <c r="F27" s="467"/>
      <c r="G27" s="467"/>
      <c r="H27" s="467"/>
      <c r="I27" s="468"/>
    </row>
    <row r="28" spans="2:9" ht="15" customHeight="1">
      <c r="B28" s="466" t="s">
        <v>751</v>
      </c>
      <c r="C28" s="467"/>
      <c r="D28" s="467"/>
      <c r="E28" s="467"/>
      <c r="F28" s="467"/>
      <c r="G28" s="467"/>
      <c r="H28" s="467"/>
      <c r="I28" s="468"/>
    </row>
    <row r="29" spans="2:9" ht="15" customHeight="1">
      <c r="B29" s="466"/>
      <c r="C29" s="467"/>
      <c r="D29" s="467"/>
      <c r="E29" s="467"/>
      <c r="F29" s="467"/>
      <c r="G29" s="467"/>
      <c r="H29" s="467"/>
      <c r="I29" s="468"/>
    </row>
    <row r="30" spans="2:9">
      <c r="B30" s="466" t="s">
        <v>752</v>
      </c>
      <c r="C30" s="467"/>
      <c r="D30" s="467"/>
      <c r="E30" s="467"/>
      <c r="F30" s="467"/>
      <c r="G30" s="467"/>
      <c r="H30" s="467"/>
      <c r="I30" s="468"/>
    </row>
    <row r="31" spans="2:9">
      <c r="B31" s="466"/>
      <c r="C31" s="467"/>
      <c r="D31" s="467"/>
      <c r="E31" s="467"/>
      <c r="F31" s="467"/>
      <c r="G31" s="467"/>
      <c r="H31" s="467"/>
      <c r="I31" s="468"/>
    </row>
    <row r="32" spans="2:9">
      <c r="B32" s="466" t="s">
        <v>753</v>
      </c>
      <c r="C32" s="467"/>
      <c r="D32" s="467"/>
      <c r="E32" s="467"/>
      <c r="F32" s="467"/>
      <c r="G32" s="467"/>
      <c r="H32" s="467"/>
      <c r="I32" s="468"/>
    </row>
    <row r="33" spans="2:9">
      <c r="B33" s="466"/>
      <c r="C33" s="467"/>
      <c r="D33" s="467"/>
      <c r="E33" s="467"/>
      <c r="F33" s="467"/>
      <c r="G33" s="467"/>
      <c r="H33" s="467"/>
      <c r="I33" s="468"/>
    </row>
    <row r="34" spans="2:9">
      <c r="B34" s="487"/>
      <c r="C34" s="488"/>
      <c r="D34" s="488"/>
      <c r="E34" s="488"/>
      <c r="F34" s="488"/>
      <c r="G34" s="488"/>
      <c r="H34" s="488"/>
      <c r="I34" s="489"/>
    </row>
    <row r="35" spans="2:9">
      <c r="B35" s="469" t="s">
        <v>754</v>
      </c>
      <c r="C35" s="470"/>
      <c r="D35" s="470"/>
      <c r="E35" s="470"/>
      <c r="F35" s="470"/>
      <c r="G35" s="470"/>
      <c r="H35" s="470"/>
      <c r="I35" s="471"/>
    </row>
    <row r="36" spans="2:9">
      <c r="B36" s="493" t="s">
        <v>755</v>
      </c>
      <c r="C36" s="494"/>
      <c r="D36" s="494"/>
      <c r="E36" s="494"/>
      <c r="F36" s="494"/>
      <c r="G36" s="494"/>
      <c r="H36" s="494"/>
      <c r="I36" s="495"/>
    </row>
    <row r="37" spans="2:9">
      <c r="B37" s="466" t="s">
        <v>756</v>
      </c>
      <c r="C37" s="467"/>
      <c r="D37" s="467"/>
      <c r="E37" s="467"/>
      <c r="F37" s="467"/>
      <c r="G37" s="467"/>
      <c r="H37" s="467"/>
      <c r="I37" s="468"/>
    </row>
    <row r="38" spans="2:9">
      <c r="B38" s="466" t="s">
        <v>757</v>
      </c>
      <c r="C38" s="467"/>
      <c r="D38" s="467"/>
      <c r="E38" s="467"/>
      <c r="F38" s="467"/>
      <c r="G38" s="467"/>
      <c r="H38" s="467"/>
      <c r="I38" s="468"/>
    </row>
    <row r="39" spans="2:9">
      <c r="B39" s="466" t="s">
        <v>758</v>
      </c>
      <c r="C39" s="467"/>
      <c r="D39" s="467"/>
      <c r="E39" s="467"/>
      <c r="F39" s="467"/>
      <c r="G39" s="467"/>
      <c r="H39" s="467"/>
      <c r="I39" s="468"/>
    </row>
    <row r="40" spans="2:9">
      <c r="B40" s="466" t="s">
        <v>759</v>
      </c>
      <c r="C40" s="467"/>
      <c r="D40" s="467"/>
      <c r="E40" s="467"/>
      <c r="F40" s="467"/>
      <c r="G40" s="467"/>
      <c r="H40" s="467"/>
      <c r="I40" s="468"/>
    </row>
    <row r="41" spans="2:9">
      <c r="B41" s="466" t="s">
        <v>760</v>
      </c>
      <c r="C41" s="467"/>
      <c r="D41" s="467"/>
      <c r="E41" s="467"/>
      <c r="F41" s="467"/>
      <c r="G41" s="467"/>
      <c r="H41" s="467"/>
      <c r="I41" s="468"/>
    </row>
    <row r="42" spans="2:9">
      <c r="B42" s="587" t="s">
        <v>761</v>
      </c>
      <c r="C42" s="588"/>
      <c r="D42" s="588"/>
      <c r="E42" s="588"/>
      <c r="F42" s="588"/>
      <c r="G42" s="588"/>
      <c r="H42" s="588"/>
      <c r="I42" s="589"/>
    </row>
    <row r="43" spans="2:9">
      <c r="B43" s="469" t="s">
        <v>762</v>
      </c>
      <c r="C43" s="470"/>
      <c r="D43" s="470"/>
      <c r="E43" s="470"/>
      <c r="F43" s="470"/>
      <c r="G43" s="470"/>
      <c r="H43" s="470"/>
      <c r="I43" s="471"/>
    </row>
    <row r="44" spans="2:9">
      <c r="B44" s="493" t="s">
        <v>763</v>
      </c>
      <c r="C44" s="494"/>
      <c r="D44" s="494"/>
      <c r="E44" s="494"/>
      <c r="F44" s="494"/>
      <c r="G44" s="494"/>
      <c r="H44" s="494"/>
      <c r="I44" s="495"/>
    </row>
    <row r="45" spans="2:9" ht="66" customHeight="1">
      <c r="B45" s="466" t="s">
        <v>764</v>
      </c>
      <c r="C45" s="467"/>
      <c r="D45" s="467"/>
      <c r="E45" s="467"/>
      <c r="F45" s="467"/>
      <c r="G45" s="467"/>
      <c r="H45" s="467"/>
      <c r="I45" s="468"/>
    </row>
    <row r="46" spans="2:9">
      <c r="B46" s="466"/>
      <c r="C46" s="467"/>
      <c r="D46" s="467"/>
      <c r="E46" s="467"/>
      <c r="F46" s="467"/>
      <c r="G46" s="467"/>
      <c r="H46" s="467"/>
      <c r="I46" s="468"/>
    </row>
    <row r="47" spans="2:9" ht="15.95" customHeight="1" thickBot="1">
      <c r="B47" s="463"/>
      <c r="C47" s="464"/>
      <c r="D47" s="464"/>
      <c r="E47" s="464"/>
      <c r="F47" s="464"/>
      <c r="G47" s="464"/>
      <c r="H47" s="464"/>
      <c r="I47" s="465"/>
    </row>
  </sheetData>
  <mergeCells count="54">
    <mergeCell ref="B43:I43"/>
    <mergeCell ref="B44:I44"/>
    <mergeCell ref="B45:I45"/>
    <mergeCell ref="B46:I46"/>
    <mergeCell ref="B47:I47"/>
    <mergeCell ref="B15:E15"/>
    <mergeCell ref="F15:I15"/>
    <mergeCell ref="B42:I42"/>
    <mergeCell ref="B31:I31"/>
    <mergeCell ref="B32:I32"/>
    <mergeCell ref="B33:I33"/>
    <mergeCell ref="B34:I34"/>
    <mergeCell ref="B35:I35"/>
    <mergeCell ref="B36:I36"/>
    <mergeCell ref="B37:I37"/>
    <mergeCell ref="B38:I38"/>
    <mergeCell ref="B39:I39"/>
    <mergeCell ref="B40:I40"/>
    <mergeCell ref="B41:I41"/>
    <mergeCell ref="B30:I30"/>
    <mergeCell ref="B16:E21"/>
    <mergeCell ref="F16:I19"/>
    <mergeCell ref="F21:I21"/>
    <mergeCell ref="B22:E24"/>
    <mergeCell ref="F22:I22"/>
    <mergeCell ref="F23:I23"/>
    <mergeCell ref="F24:I24"/>
    <mergeCell ref="F20:I20"/>
    <mergeCell ref="B25:I25"/>
    <mergeCell ref="B26:I26"/>
    <mergeCell ref="B27:I27"/>
    <mergeCell ref="B28:I28"/>
    <mergeCell ref="B29:I29"/>
    <mergeCell ref="B8:E8"/>
    <mergeCell ref="F8:I8"/>
    <mergeCell ref="B9:E14"/>
    <mergeCell ref="F9:G9"/>
    <mergeCell ref="H9:I9"/>
    <mergeCell ref="F10:G10"/>
    <mergeCell ref="H10:I10"/>
    <mergeCell ref="F11:G11"/>
    <mergeCell ref="H11:I11"/>
    <mergeCell ref="F12:G12"/>
    <mergeCell ref="H12:I12"/>
    <mergeCell ref="F13:G13"/>
    <mergeCell ref="H13:I13"/>
    <mergeCell ref="F14:G14"/>
    <mergeCell ref="H14:I14"/>
    <mergeCell ref="B2:O2"/>
    <mergeCell ref="B3:O3"/>
    <mergeCell ref="M4:O4"/>
    <mergeCell ref="B6:F7"/>
    <mergeCell ref="G6:I6"/>
    <mergeCell ref="G7:I7"/>
  </mergeCells>
  <hyperlinks>
    <hyperlink ref="M4:O4" location="Index!A1" display="Retour à l'index" xr:uid="{B79B77CD-F298-425C-8A5D-41A090041BE8}"/>
  </hyperlinks>
  <pageMargins left="0.7" right="0.7" top="0.75" bottom="0.75" header="0.3" footer="0.3"/>
  <pageSetup scale="74" orientation="portrait" horizontalDpi="0" verticalDpi="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7CE20-A352-4929-8EF3-EB0E797EF837}">
  <sheetPr>
    <tabColor rgb="FFA4BCC2"/>
    <pageSetUpPr fitToPage="1"/>
  </sheetPr>
  <dimension ref="A1:O47"/>
  <sheetViews>
    <sheetView showGridLines="0" zoomScaleNormal="100" workbookViewId="0">
      <pane ySplit="4" topLeftCell="A5" activePane="bottomLeft" state="frozen"/>
      <selection activeCell="D48" sqref="D48:D49"/>
      <selection pane="bottomLeft" activeCell="D48" sqref="D48:D49"/>
    </sheetView>
  </sheetViews>
  <sheetFormatPr baseColWidth="10" defaultColWidth="11.42578125" defaultRowHeight="15"/>
  <cols>
    <col min="1" max="1" width="11.42578125" customWidth="1"/>
    <col min="2" max="9" width="15.7109375" style="61" customWidth="1"/>
  </cols>
  <sheetData>
    <row r="1" spans="1:15" ht="30" customHeight="1">
      <c r="A1" s="101"/>
      <c r="B1" s="140"/>
      <c r="C1" s="140"/>
      <c r="D1" s="60"/>
      <c r="E1" s="60"/>
      <c r="F1" s="60"/>
      <c r="G1" s="60"/>
      <c r="H1" s="60"/>
      <c r="I1" s="60"/>
      <c r="J1" s="101"/>
      <c r="K1" s="101"/>
      <c r="L1" s="101"/>
      <c r="M1" s="101"/>
      <c r="N1" s="101"/>
      <c r="O1" s="101"/>
    </row>
    <row r="2" spans="1:15" ht="30" customHeight="1">
      <c r="A2" s="101"/>
      <c r="B2" s="327" t="s">
        <v>0</v>
      </c>
      <c r="C2" s="327"/>
      <c r="D2" s="327"/>
      <c r="E2" s="327"/>
      <c r="F2" s="327"/>
      <c r="G2" s="327"/>
      <c r="H2" s="327"/>
      <c r="I2" s="327"/>
      <c r="J2" s="327"/>
      <c r="K2" s="327"/>
      <c r="L2" s="327"/>
      <c r="M2" s="327"/>
      <c r="N2" s="327"/>
      <c r="O2" s="327"/>
    </row>
    <row r="3" spans="1:15" ht="30" customHeight="1">
      <c r="A3" s="101"/>
      <c r="B3" s="328" t="s">
        <v>765</v>
      </c>
      <c r="C3" s="328"/>
      <c r="D3" s="328"/>
      <c r="E3" s="328"/>
      <c r="F3" s="328"/>
      <c r="G3" s="328"/>
      <c r="H3" s="328"/>
      <c r="I3" s="328"/>
      <c r="J3" s="328"/>
      <c r="K3" s="328"/>
      <c r="L3" s="328"/>
      <c r="M3" s="328"/>
      <c r="N3" s="328"/>
      <c r="O3" s="328"/>
    </row>
    <row r="4" spans="1:15" ht="30" customHeight="1">
      <c r="A4" s="101"/>
      <c r="B4" s="140"/>
      <c r="C4" s="140"/>
      <c r="D4" s="60"/>
      <c r="E4" s="60"/>
      <c r="F4" s="60"/>
      <c r="G4" s="60"/>
      <c r="H4" s="60"/>
      <c r="I4" s="60"/>
      <c r="J4" s="101"/>
      <c r="K4" s="101"/>
      <c r="L4" s="101"/>
      <c r="M4" s="331" t="s">
        <v>55</v>
      </c>
      <c r="N4" s="331"/>
      <c r="O4" s="331"/>
    </row>
    <row r="5" spans="1:15" ht="30" customHeight="1" thickBot="1"/>
    <row r="6" spans="1:15">
      <c r="B6" s="508" t="s">
        <v>765</v>
      </c>
      <c r="C6" s="509"/>
      <c r="D6" s="509"/>
      <c r="E6" s="509"/>
      <c r="F6" s="510"/>
      <c r="G6" s="571" t="s">
        <v>736</v>
      </c>
      <c r="H6" s="509"/>
      <c r="I6" s="510"/>
    </row>
    <row r="7" spans="1:15" ht="15.75" thickBot="1">
      <c r="B7" s="511"/>
      <c r="C7" s="512"/>
      <c r="D7" s="512"/>
      <c r="E7" s="512"/>
      <c r="F7" s="513"/>
      <c r="G7" s="512" t="s">
        <v>766</v>
      </c>
      <c r="H7" s="512"/>
      <c r="I7" s="513"/>
    </row>
    <row r="8" spans="1:15">
      <c r="B8" s="515" t="s">
        <v>738</v>
      </c>
      <c r="C8" s="516"/>
      <c r="D8" s="516"/>
      <c r="E8" s="516"/>
      <c r="F8" s="517" t="s">
        <v>739</v>
      </c>
      <c r="G8" s="516"/>
      <c r="H8" s="516"/>
      <c r="I8" s="518"/>
    </row>
    <row r="9" spans="1:15">
      <c r="B9" s="534" t="s">
        <v>740</v>
      </c>
      <c r="C9" s="523"/>
      <c r="D9" s="523"/>
      <c r="E9" s="535"/>
      <c r="F9" s="519" t="s">
        <v>583</v>
      </c>
      <c r="G9" s="519"/>
      <c r="H9" s="599">
        <v>44991</v>
      </c>
      <c r="I9" s="549"/>
    </row>
    <row r="10" spans="1:15">
      <c r="B10" s="536"/>
      <c r="C10" s="526"/>
      <c r="D10" s="526"/>
      <c r="E10" s="537"/>
      <c r="F10" s="519" t="s">
        <v>741</v>
      </c>
      <c r="G10" s="519"/>
      <c r="H10" s="599">
        <v>44992</v>
      </c>
      <c r="I10" s="549"/>
    </row>
    <row r="11" spans="1:15">
      <c r="B11" s="536"/>
      <c r="C11" s="526"/>
      <c r="D11" s="526"/>
      <c r="E11" s="537"/>
      <c r="F11" s="519" t="s">
        <v>742</v>
      </c>
      <c r="G11" s="519"/>
      <c r="H11" s="599">
        <v>44994</v>
      </c>
      <c r="I11" s="549"/>
    </row>
    <row r="12" spans="1:15">
      <c r="B12" s="536"/>
      <c r="C12" s="526"/>
      <c r="D12" s="526"/>
      <c r="E12" s="537"/>
      <c r="F12" s="519" t="s">
        <v>743</v>
      </c>
      <c r="G12" s="519"/>
      <c r="H12" s="599">
        <v>44995</v>
      </c>
      <c r="I12" s="549"/>
    </row>
    <row r="13" spans="1:15">
      <c r="B13" s="536"/>
      <c r="C13" s="526"/>
      <c r="D13" s="526"/>
      <c r="E13" s="537"/>
      <c r="F13" s="519" t="s">
        <v>587</v>
      </c>
      <c r="G13" s="519"/>
      <c r="H13" s="599">
        <v>45005</v>
      </c>
      <c r="I13" s="549"/>
    </row>
    <row r="14" spans="1:15">
      <c r="B14" s="538"/>
      <c r="C14" s="529"/>
      <c r="D14" s="529"/>
      <c r="E14" s="539"/>
      <c r="F14" s="519" t="s">
        <v>27</v>
      </c>
      <c r="G14" s="519"/>
      <c r="H14" s="519" t="s">
        <v>588</v>
      </c>
      <c r="I14" s="549"/>
    </row>
    <row r="15" spans="1:15" ht="15" customHeight="1">
      <c r="B15" s="496" t="s">
        <v>744</v>
      </c>
      <c r="C15" s="497"/>
      <c r="D15" s="497"/>
      <c r="E15" s="497"/>
      <c r="F15" s="498" t="s">
        <v>590</v>
      </c>
      <c r="G15" s="499"/>
      <c r="H15" s="499"/>
      <c r="I15" s="500"/>
    </row>
    <row r="16" spans="1:15" ht="15" customHeight="1">
      <c r="B16" s="501" t="s">
        <v>745</v>
      </c>
      <c r="C16" s="502"/>
      <c r="D16" s="502"/>
      <c r="E16" s="503"/>
      <c r="F16" s="590" t="s">
        <v>746</v>
      </c>
      <c r="G16" s="591"/>
      <c r="H16" s="591"/>
      <c r="I16" s="592"/>
    </row>
    <row r="17" spans="2:9">
      <c r="B17" s="504"/>
      <c r="C17" s="502"/>
      <c r="D17" s="502"/>
      <c r="E17" s="503"/>
      <c r="F17" s="593"/>
      <c r="G17" s="594"/>
      <c r="H17" s="594"/>
      <c r="I17" s="595"/>
    </row>
    <row r="18" spans="2:9">
      <c r="B18" s="504"/>
      <c r="C18" s="502"/>
      <c r="D18" s="502"/>
      <c r="E18" s="503"/>
      <c r="F18" s="593"/>
      <c r="G18" s="594"/>
      <c r="H18" s="594"/>
      <c r="I18" s="595"/>
    </row>
    <row r="19" spans="2:9" ht="15" customHeight="1">
      <c r="B19" s="504"/>
      <c r="C19" s="502"/>
      <c r="D19" s="502"/>
      <c r="E19" s="503"/>
      <c r="F19" s="596"/>
      <c r="G19" s="597"/>
      <c r="H19" s="597"/>
      <c r="I19" s="598"/>
    </row>
    <row r="20" spans="2:9" ht="138.75" customHeight="1">
      <c r="B20" s="504"/>
      <c r="C20" s="502"/>
      <c r="D20" s="502"/>
      <c r="E20" s="503"/>
      <c r="F20" s="484" t="s">
        <v>1199</v>
      </c>
      <c r="G20" s="485"/>
      <c r="H20" s="485"/>
      <c r="I20" s="486"/>
    </row>
    <row r="21" spans="2:9" ht="15" customHeight="1">
      <c r="B21" s="505"/>
      <c r="C21" s="506"/>
      <c r="D21" s="506"/>
      <c r="E21" s="507"/>
      <c r="F21" s="531" t="s">
        <v>592</v>
      </c>
      <c r="G21" s="532"/>
      <c r="H21" s="532"/>
      <c r="I21" s="533"/>
    </row>
    <row r="22" spans="2:9">
      <c r="B22" s="534" t="s">
        <v>747</v>
      </c>
      <c r="C22" s="523"/>
      <c r="D22" s="523"/>
      <c r="E22" s="535"/>
      <c r="F22" s="562" t="s">
        <v>594</v>
      </c>
      <c r="G22" s="563"/>
      <c r="H22" s="563"/>
      <c r="I22" s="564"/>
    </row>
    <row r="23" spans="2:9">
      <c r="B23" s="536"/>
      <c r="C23" s="526"/>
      <c r="D23" s="526"/>
      <c r="E23" s="537"/>
      <c r="F23" s="565" t="s">
        <v>595</v>
      </c>
      <c r="G23" s="566"/>
      <c r="H23" s="566"/>
      <c r="I23" s="567"/>
    </row>
    <row r="24" spans="2:9">
      <c r="B24" s="538"/>
      <c r="C24" s="529"/>
      <c r="D24" s="529"/>
      <c r="E24" s="539"/>
      <c r="F24" s="568" t="s">
        <v>596</v>
      </c>
      <c r="G24" s="569"/>
      <c r="H24" s="569"/>
      <c r="I24" s="570"/>
    </row>
    <row r="25" spans="2:9">
      <c r="B25" s="490" t="s">
        <v>748</v>
      </c>
      <c r="C25" s="491"/>
      <c r="D25" s="491"/>
      <c r="E25" s="491"/>
      <c r="F25" s="491"/>
      <c r="G25" s="491"/>
      <c r="H25" s="491"/>
      <c r="I25" s="492"/>
    </row>
    <row r="26" spans="2:9">
      <c r="B26" s="493" t="s">
        <v>749</v>
      </c>
      <c r="C26" s="494"/>
      <c r="D26" s="494"/>
      <c r="E26" s="494"/>
      <c r="F26" s="494"/>
      <c r="G26" s="494"/>
      <c r="H26" s="494"/>
      <c r="I26" s="495"/>
    </row>
    <row r="27" spans="2:9">
      <c r="B27" s="466" t="s">
        <v>750</v>
      </c>
      <c r="C27" s="467"/>
      <c r="D27" s="467"/>
      <c r="E27" s="467"/>
      <c r="F27" s="467"/>
      <c r="G27" s="467"/>
      <c r="H27" s="467"/>
      <c r="I27" s="468"/>
    </row>
    <row r="28" spans="2:9" ht="15" customHeight="1">
      <c r="B28" s="466" t="s">
        <v>751</v>
      </c>
      <c r="C28" s="467"/>
      <c r="D28" s="467"/>
      <c r="E28" s="467"/>
      <c r="F28" s="467"/>
      <c r="G28" s="467"/>
      <c r="H28" s="467"/>
      <c r="I28" s="468"/>
    </row>
    <row r="29" spans="2:9" ht="15" customHeight="1">
      <c r="B29" s="466"/>
      <c r="C29" s="467"/>
      <c r="D29" s="467"/>
      <c r="E29" s="467"/>
      <c r="F29" s="467"/>
      <c r="G29" s="467"/>
      <c r="H29" s="467"/>
      <c r="I29" s="468"/>
    </row>
    <row r="30" spans="2:9" ht="15" customHeight="1">
      <c r="B30" s="466" t="s">
        <v>752</v>
      </c>
      <c r="C30" s="467"/>
      <c r="D30" s="467"/>
      <c r="E30" s="467"/>
      <c r="F30" s="467"/>
      <c r="G30" s="467"/>
      <c r="H30" s="467"/>
      <c r="I30" s="468"/>
    </row>
    <row r="31" spans="2:9">
      <c r="B31" s="466"/>
      <c r="C31" s="467"/>
      <c r="D31" s="467"/>
      <c r="E31" s="467"/>
      <c r="F31" s="467"/>
      <c r="G31" s="467"/>
      <c r="H31" s="467"/>
      <c r="I31" s="468"/>
    </row>
    <row r="32" spans="2:9">
      <c r="B32" s="466" t="s">
        <v>753</v>
      </c>
      <c r="C32" s="467"/>
      <c r="D32" s="467"/>
      <c r="E32" s="467"/>
      <c r="F32" s="467"/>
      <c r="G32" s="467"/>
      <c r="H32" s="467"/>
      <c r="I32" s="468"/>
    </row>
    <row r="33" spans="2:9">
      <c r="B33" s="466"/>
      <c r="C33" s="467"/>
      <c r="D33" s="467"/>
      <c r="E33" s="467"/>
      <c r="F33" s="467"/>
      <c r="G33" s="467"/>
      <c r="H33" s="467"/>
      <c r="I33" s="468"/>
    </row>
    <row r="34" spans="2:9">
      <c r="B34" s="487"/>
      <c r="C34" s="488"/>
      <c r="D34" s="488"/>
      <c r="E34" s="488"/>
      <c r="F34" s="488"/>
      <c r="G34" s="488"/>
      <c r="H34" s="488"/>
      <c r="I34" s="489"/>
    </row>
    <row r="35" spans="2:9">
      <c r="B35" s="469" t="s">
        <v>754</v>
      </c>
      <c r="C35" s="470"/>
      <c r="D35" s="470"/>
      <c r="E35" s="470"/>
      <c r="F35" s="470"/>
      <c r="G35" s="470"/>
      <c r="H35" s="470"/>
      <c r="I35" s="471"/>
    </row>
    <row r="36" spans="2:9">
      <c r="B36" s="493" t="s">
        <v>755</v>
      </c>
      <c r="C36" s="494"/>
      <c r="D36" s="494"/>
      <c r="E36" s="494"/>
      <c r="F36" s="494"/>
      <c r="G36" s="494"/>
      <c r="H36" s="494"/>
      <c r="I36" s="495"/>
    </row>
    <row r="37" spans="2:9">
      <c r="B37" s="466" t="s">
        <v>756</v>
      </c>
      <c r="C37" s="467"/>
      <c r="D37" s="467"/>
      <c r="E37" s="467"/>
      <c r="F37" s="467"/>
      <c r="G37" s="467"/>
      <c r="H37" s="467"/>
      <c r="I37" s="468"/>
    </row>
    <row r="38" spans="2:9">
      <c r="B38" s="466" t="s">
        <v>757</v>
      </c>
      <c r="C38" s="467"/>
      <c r="D38" s="467"/>
      <c r="E38" s="467"/>
      <c r="F38" s="467"/>
      <c r="G38" s="467"/>
      <c r="H38" s="467"/>
      <c r="I38" s="468"/>
    </row>
    <row r="39" spans="2:9">
      <c r="B39" s="466" t="s">
        <v>758</v>
      </c>
      <c r="C39" s="467"/>
      <c r="D39" s="467"/>
      <c r="E39" s="467"/>
      <c r="F39" s="467"/>
      <c r="G39" s="467"/>
      <c r="H39" s="467"/>
      <c r="I39" s="468"/>
    </row>
    <row r="40" spans="2:9">
      <c r="B40" s="466" t="s">
        <v>760</v>
      </c>
      <c r="C40" s="467"/>
      <c r="D40" s="467"/>
      <c r="E40" s="467"/>
      <c r="F40" s="467"/>
      <c r="G40" s="467"/>
      <c r="H40" s="467"/>
      <c r="I40" s="468"/>
    </row>
    <row r="41" spans="2:9">
      <c r="B41" s="466" t="s">
        <v>767</v>
      </c>
      <c r="C41" s="467"/>
      <c r="D41" s="467"/>
      <c r="E41" s="467"/>
      <c r="F41" s="467"/>
      <c r="G41" s="467"/>
      <c r="H41" s="467"/>
      <c r="I41" s="468"/>
    </row>
    <row r="42" spans="2:9">
      <c r="B42" s="587" t="s">
        <v>761</v>
      </c>
      <c r="C42" s="588"/>
      <c r="D42" s="588"/>
      <c r="E42" s="588"/>
      <c r="F42" s="588"/>
      <c r="G42" s="588"/>
      <c r="H42" s="588"/>
      <c r="I42" s="589"/>
    </row>
    <row r="43" spans="2:9">
      <c r="B43" s="469" t="s">
        <v>762</v>
      </c>
      <c r="C43" s="470"/>
      <c r="D43" s="470"/>
      <c r="E43" s="470"/>
      <c r="F43" s="470"/>
      <c r="G43" s="470"/>
      <c r="H43" s="470"/>
      <c r="I43" s="471"/>
    </row>
    <row r="44" spans="2:9">
      <c r="B44" s="493" t="s">
        <v>763</v>
      </c>
      <c r="C44" s="494"/>
      <c r="D44" s="494"/>
      <c r="E44" s="494"/>
      <c r="F44" s="494"/>
      <c r="G44" s="494"/>
      <c r="H44" s="494"/>
      <c r="I44" s="495"/>
    </row>
    <row r="45" spans="2:9" ht="66" customHeight="1">
      <c r="B45" s="466" t="s">
        <v>764</v>
      </c>
      <c r="C45" s="467"/>
      <c r="D45" s="467"/>
      <c r="E45" s="467"/>
      <c r="F45" s="467"/>
      <c r="G45" s="467"/>
      <c r="H45" s="467"/>
      <c r="I45" s="468"/>
    </row>
    <row r="46" spans="2:9">
      <c r="B46" s="466"/>
      <c r="C46" s="467"/>
      <c r="D46" s="467"/>
      <c r="E46" s="467"/>
      <c r="F46" s="467"/>
      <c r="G46" s="467"/>
      <c r="H46" s="467"/>
      <c r="I46" s="468"/>
    </row>
    <row r="47" spans="2:9" ht="15.95" customHeight="1" thickBot="1">
      <c r="B47" s="463"/>
      <c r="C47" s="464"/>
      <c r="D47" s="464"/>
      <c r="E47" s="464"/>
      <c r="F47" s="464"/>
      <c r="G47" s="464"/>
      <c r="H47" s="464"/>
      <c r="I47" s="465"/>
    </row>
  </sheetData>
  <mergeCells count="54">
    <mergeCell ref="B43:I43"/>
    <mergeCell ref="B44:I44"/>
    <mergeCell ref="B45:I45"/>
    <mergeCell ref="B46:I46"/>
    <mergeCell ref="B47:I47"/>
    <mergeCell ref="B15:E15"/>
    <mergeCell ref="F15:I15"/>
    <mergeCell ref="B42:I42"/>
    <mergeCell ref="B31:I31"/>
    <mergeCell ref="B32:I32"/>
    <mergeCell ref="B33:I33"/>
    <mergeCell ref="B34:I34"/>
    <mergeCell ref="B35:I35"/>
    <mergeCell ref="B36:I36"/>
    <mergeCell ref="B37:I37"/>
    <mergeCell ref="B38:I38"/>
    <mergeCell ref="B39:I39"/>
    <mergeCell ref="B40:I40"/>
    <mergeCell ref="B41:I41"/>
    <mergeCell ref="B30:I30"/>
    <mergeCell ref="B16:E21"/>
    <mergeCell ref="F16:I19"/>
    <mergeCell ref="F21:I21"/>
    <mergeCell ref="B22:E24"/>
    <mergeCell ref="F22:I22"/>
    <mergeCell ref="F23:I23"/>
    <mergeCell ref="F24:I24"/>
    <mergeCell ref="F20:I20"/>
    <mergeCell ref="B25:I25"/>
    <mergeCell ref="B26:I26"/>
    <mergeCell ref="B27:I27"/>
    <mergeCell ref="B28:I28"/>
    <mergeCell ref="B29:I29"/>
    <mergeCell ref="B8:E8"/>
    <mergeCell ref="F8:I8"/>
    <mergeCell ref="B9:E14"/>
    <mergeCell ref="F9:G9"/>
    <mergeCell ref="H9:I9"/>
    <mergeCell ref="F10:G10"/>
    <mergeCell ref="H10:I10"/>
    <mergeCell ref="F11:G11"/>
    <mergeCell ref="H11:I11"/>
    <mergeCell ref="F12:G12"/>
    <mergeCell ref="H12:I12"/>
    <mergeCell ref="F13:G13"/>
    <mergeCell ref="H13:I13"/>
    <mergeCell ref="F14:G14"/>
    <mergeCell ref="H14:I14"/>
    <mergeCell ref="B2:O2"/>
    <mergeCell ref="B3:O3"/>
    <mergeCell ref="M4:O4"/>
    <mergeCell ref="B6:F7"/>
    <mergeCell ref="G6:I6"/>
    <mergeCell ref="G7:I7"/>
  </mergeCells>
  <hyperlinks>
    <hyperlink ref="M4:O4" location="Index!A1" display="Retour à l'index" xr:uid="{D1FD7A25-9973-47B1-B17A-7498E954846A}"/>
  </hyperlinks>
  <pageMargins left="0.7" right="0.7" top="0.75" bottom="0.75" header="0.3" footer="0.3"/>
  <pageSetup scale="74" orientation="portrait" horizontalDpi="0" verticalDpi="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A1EBE-4053-4753-A279-BDA7469B6E5B}">
  <sheetPr>
    <tabColor rgb="FF502B3A"/>
  </sheetPr>
  <dimension ref="A1:O62"/>
  <sheetViews>
    <sheetView showGridLines="0" zoomScaleNormal="100" workbookViewId="0">
      <selection activeCell="D48" sqref="D48:D49"/>
    </sheetView>
  </sheetViews>
  <sheetFormatPr baseColWidth="10" defaultColWidth="9.140625" defaultRowHeight="15"/>
  <cols>
    <col min="1" max="1" width="37.7109375" customWidth="1"/>
    <col min="2" max="2" width="37.7109375" style="39" customWidth="1"/>
    <col min="3" max="5" width="81.42578125" style="39" customWidth="1"/>
    <col min="6" max="6" width="59.140625" style="39" customWidth="1"/>
    <col min="7" max="7" width="43.7109375" style="39" customWidth="1"/>
    <col min="8" max="8" width="32.42578125" customWidth="1"/>
  </cols>
  <sheetData>
    <row r="1" spans="1:15" ht="30" customHeight="1">
      <c r="A1" s="101"/>
      <c r="B1" s="140"/>
      <c r="C1" s="140"/>
      <c r="D1" s="140"/>
      <c r="E1" s="140"/>
      <c r="F1" s="140"/>
      <c r="G1" s="140"/>
      <c r="H1" s="60"/>
      <c r="I1" s="60"/>
      <c r="J1" s="101"/>
      <c r="K1" s="101"/>
      <c r="L1" s="101"/>
      <c r="M1" s="101"/>
      <c r="N1" s="101"/>
      <c r="O1" s="101"/>
    </row>
    <row r="2" spans="1:15" ht="30" customHeight="1">
      <c r="A2" s="101"/>
      <c r="B2" s="327" t="s">
        <v>0</v>
      </c>
      <c r="C2" s="327"/>
      <c r="D2" s="327"/>
      <c r="E2" s="327"/>
      <c r="F2" s="173"/>
      <c r="G2" s="173"/>
      <c r="H2" s="141"/>
      <c r="I2" s="141"/>
      <c r="J2" s="141"/>
      <c r="K2" s="141"/>
      <c r="L2" s="141"/>
      <c r="M2" s="141"/>
      <c r="N2" s="141"/>
      <c r="O2" s="141"/>
    </row>
    <row r="3" spans="1:15" ht="30" customHeight="1">
      <c r="A3" s="101"/>
      <c r="B3" s="328" t="s">
        <v>768</v>
      </c>
      <c r="C3" s="328"/>
      <c r="D3" s="328"/>
      <c r="E3" s="328"/>
      <c r="F3" s="174"/>
      <c r="G3" s="174"/>
      <c r="H3" s="142"/>
      <c r="I3" s="142"/>
      <c r="J3" s="142"/>
      <c r="K3" s="142"/>
      <c r="L3" s="142"/>
      <c r="M3" s="142"/>
      <c r="N3" s="142"/>
      <c r="O3" s="142"/>
    </row>
    <row r="4" spans="1:15" ht="30" customHeight="1">
      <c r="A4" s="101"/>
      <c r="B4" s="140"/>
      <c r="C4" s="140"/>
      <c r="D4" s="140"/>
      <c r="E4" s="224" t="s">
        <v>55</v>
      </c>
      <c r="F4" s="224"/>
      <c r="G4" s="224"/>
      <c r="H4" s="60"/>
      <c r="I4" s="60"/>
      <c r="J4" s="101"/>
      <c r="K4" s="101"/>
      <c r="L4" s="101"/>
    </row>
    <row r="5" spans="1:15" ht="30" customHeight="1">
      <c r="B5" s="225"/>
      <c r="C5" s="225"/>
      <c r="D5" s="225"/>
      <c r="E5" s="225"/>
      <c r="F5" s="225"/>
      <c r="G5" s="225"/>
      <c r="H5" s="61"/>
      <c r="I5" s="61"/>
    </row>
    <row r="6" spans="1:15">
      <c r="A6" s="209" t="s">
        <v>769</v>
      </c>
    </row>
    <row r="7" spans="1:15">
      <c r="A7" s="7" t="s">
        <v>770</v>
      </c>
    </row>
    <row r="9" spans="1:15">
      <c r="A9" s="209" t="s">
        <v>771</v>
      </c>
    </row>
    <row r="10" spans="1:15">
      <c r="A10" s="7" t="s">
        <v>772</v>
      </c>
    </row>
    <row r="11" spans="1:15">
      <c r="A11" s="7" t="s">
        <v>773</v>
      </c>
    </row>
    <row r="12" spans="1:15">
      <c r="A12" s="7" t="s">
        <v>774</v>
      </c>
    </row>
    <row r="14" spans="1:15">
      <c r="A14" s="209" t="s">
        <v>775</v>
      </c>
    </row>
    <row r="15" spans="1:15">
      <c r="A15" s="7" t="s">
        <v>776</v>
      </c>
    </row>
    <row r="17" spans="1:1">
      <c r="A17" s="209" t="s">
        <v>777</v>
      </c>
    </row>
    <row r="18" spans="1:1">
      <c r="A18" s="7" t="s">
        <v>778</v>
      </c>
    </row>
    <row r="19" spans="1:1">
      <c r="A19" s="7"/>
    </row>
    <row r="20" spans="1:1">
      <c r="A20" s="7"/>
    </row>
    <row r="47" spans="1:7" s="237" customFormat="1" ht="46.5" customHeight="1">
      <c r="A47" s="236" t="s">
        <v>779</v>
      </c>
      <c r="B47" s="227" t="s">
        <v>780</v>
      </c>
      <c r="C47" s="227" t="s">
        <v>781</v>
      </c>
      <c r="D47" s="227" t="s">
        <v>782</v>
      </c>
      <c r="E47" s="227" t="s">
        <v>783</v>
      </c>
      <c r="F47" s="227" t="s">
        <v>784</v>
      </c>
      <c r="G47" s="227" t="s">
        <v>785</v>
      </c>
    </row>
    <row r="48" spans="1:7" s="178" customFormat="1" ht="216" customHeight="1">
      <c r="A48" s="610" t="s">
        <v>786</v>
      </c>
      <c r="B48" s="612" t="s">
        <v>787</v>
      </c>
      <c r="C48" s="614"/>
      <c r="D48" s="616" t="s">
        <v>788</v>
      </c>
      <c r="E48" s="618" t="s">
        <v>789</v>
      </c>
      <c r="F48" s="159" t="s">
        <v>790</v>
      </c>
      <c r="G48" s="614" t="s">
        <v>791</v>
      </c>
    </row>
    <row r="49" spans="1:7" s="178" customFormat="1" ht="216" customHeight="1">
      <c r="A49" s="611"/>
      <c r="B49" s="613"/>
      <c r="C49" s="615"/>
      <c r="D49" s="617"/>
      <c r="E49" s="613"/>
      <c r="F49" s="159" t="s">
        <v>792</v>
      </c>
      <c r="G49" s="615"/>
    </row>
    <row r="50" spans="1:7" s="237" customFormat="1" ht="46.5" customHeight="1">
      <c r="A50" s="227" t="s">
        <v>779</v>
      </c>
      <c r="B50" s="227" t="s">
        <v>780</v>
      </c>
      <c r="C50" s="227" t="s">
        <v>781</v>
      </c>
      <c r="D50" s="227" t="s">
        <v>782</v>
      </c>
      <c r="E50" s="227" t="s">
        <v>783</v>
      </c>
      <c r="F50" s="227" t="s">
        <v>784</v>
      </c>
      <c r="G50" s="227" t="s">
        <v>785</v>
      </c>
    </row>
    <row r="51" spans="1:7" s="178" customFormat="1" ht="279.95" customHeight="1">
      <c r="A51" s="609" t="s">
        <v>793</v>
      </c>
      <c r="B51" s="368" t="s">
        <v>794</v>
      </c>
      <c r="C51" s="367"/>
      <c r="D51" s="616" t="s">
        <v>795</v>
      </c>
      <c r="E51" s="230" t="s">
        <v>796</v>
      </c>
      <c r="F51" s="367" t="s">
        <v>797</v>
      </c>
      <c r="G51" s="367" t="s">
        <v>798</v>
      </c>
    </row>
    <row r="52" spans="1:7" s="178" customFormat="1" ht="279.95" customHeight="1">
      <c r="A52" s="609"/>
      <c r="B52" s="368"/>
      <c r="C52" s="367"/>
      <c r="D52" s="617"/>
      <c r="E52" s="231" t="s">
        <v>799</v>
      </c>
      <c r="F52" s="367"/>
      <c r="G52" s="367"/>
    </row>
    <row r="53" spans="1:7" s="237" customFormat="1" ht="46.5" customHeight="1">
      <c r="A53" s="227" t="s">
        <v>779</v>
      </c>
      <c r="B53" s="227" t="s">
        <v>780</v>
      </c>
      <c r="C53" s="608" t="s">
        <v>782</v>
      </c>
      <c r="D53" s="608"/>
      <c r="E53" s="227" t="s">
        <v>784</v>
      </c>
      <c r="F53" s="227" t="s">
        <v>800</v>
      </c>
      <c r="G53" s="227" t="s">
        <v>785</v>
      </c>
    </row>
    <row r="54" spans="1:7" ht="30">
      <c r="A54" s="228"/>
      <c r="B54" s="228"/>
      <c r="C54" s="228" t="s">
        <v>801</v>
      </c>
      <c r="D54" s="229" t="s">
        <v>802</v>
      </c>
      <c r="E54" s="226"/>
      <c r="F54" s="226"/>
      <c r="G54" s="226"/>
    </row>
    <row r="55" spans="1:7" s="178" customFormat="1" ht="93.95" customHeight="1">
      <c r="A55" s="609" t="s">
        <v>803</v>
      </c>
      <c r="B55" s="368" t="s">
        <v>804</v>
      </c>
      <c r="C55" s="232" t="s">
        <v>805</v>
      </c>
      <c r="D55" s="231" t="s">
        <v>806</v>
      </c>
      <c r="E55" s="232" t="s">
        <v>807</v>
      </c>
      <c r="F55" s="231" t="s">
        <v>808</v>
      </c>
      <c r="G55" s="367" t="s">
        <v>809</v>
      </c>
    </row>
    <row r="56" spans="1:7" s="178" customFormat="1" ht="93.95" customHeight="1">
      <c r="A56" s="609"/>
      <c r="B56" s="368"/>
      <c r="C56" s="233" t="s">
        <v>810</v>
      </c>
      <c r="D56" s="232" t="s">
        <v>811</v>
      </c>
      <c r="E56" s="234" t="s">
        <v>812</v>
      </c>
      <c r="F56" s="619" t="s">
        <v>813</v>
      </c>
      <c r="G56" s="367"/>
    </row>
    <row r="57" spans="1:7" s="178" customFormat="1" ht="93.95" customHeight="1">
      <c r="A57" s="609"/>
      <c r="B57" s="368"/>
      <c r="C57" s="233" t="s">
        <v>814</v>
      </c>
      <c r="D57" s="620" t="s">
        <v>815</v>
      </c>
      <c r="E57" s="233" t="s">
        <v>814</v>
      </c>
      <c r="F57" s="619"/>
      <c r="G57" s="367"/>
    </row>
    <row r="58" spans="1:7" s="178" customFormat="1" ht="93.95" customHeight="1">
      <c r="A58" s="609"/>
      <c r="B58" s="368"/>
      <c r="C58" s="233" t="s">
        <v>816</v>
      </c>
      <c r="D58" s="620"/>
      <c r="E58" s="233" t="s">
        <v>816</v>
      </c>
      <c r="F58" s="619"/>
      <c r="G58" s="367"/>
    </row>
    <row r="59" spans="1:7" s="178" customFormat="1" ht="93.95" customHeight="1">
      <c r="A59" s="609"/>
      <c r="B59" s="368"/>
      <c r="C59" s="235" t="s">
        <v>817</v>
      </c>
      <c r="D59" s="231" t="s">
        <v>818</v>
      </c>
      <c r="E59" s="235" t="s">
        <v>819</v>
      </c>
      <c r="F59" s="619"/>
      <c r="G59" s="367"/>
    </row>
    <row r="60" spans="1:7" s="178" customFormat="1" ht="93.95" customHeight="1">
      <c r="A60" s="609"/>
      <c r="B60" s="368"/>
      <c r="C60" s="231" t="s">
        <v>820</v>
      </c>
      <c r="D60" s="235" t="s">
        <v>821</v>
      </c>
      <c r="E60" s="614" t="s">
        <v>822</v>
      </c>
      <c r="F60" s="619"/>
      <c r="G60" s="367"/>
    </row>
    <row r="61" spans="1:7" s="178" customFormat="1" ht="93.95" customHeight="1">
      <c r="A61" s="609"/>
      <c r="B61" s="368"/>
      <c r="C61" s="232" t="s">
        <v>823</v>
      </c>
      <c r="D61" s="232" t="s">
        <v>824</v>
      </c>
      <c r="E61" s="615"/>
      <c r="F61" s="619"/>
      <c r="G61" s="367"/>
    </row>
    <row r="62" spans="1:7" s="178" customFormat="1" ht="93.95" customHeight="1">
      <c r="A62" s="609"/>
      <c r="B62" s="368"/>
      <c r="C62" s="235" t="s">
        <v>804</v>
      </c>
      <c r="D62" s="235" t="s">
        <v>804</v>
      </c>
      <c r="E62" s="231" t="s">
        <v>825</v>
      </c>
      <c r="F62" s="619"/>
      <c r="G62" s="367"/>
    </row>
  </sheetData>
  <mergeCells count="21">
    <mergeCell ref="F51:F52"/>
    <mergeCell ref="G48:G49"/>
    <mergeCell ref="G55:G62"/>
    <mergeCell ref="F56:F62"/>
    <mergeCell ref="D57:D58"/>
    <mergeCell ref="E60:E61"/>
    <mergeCell ref="G51:G52"/>
    <mergeCell ref="B2:E2"/>
    <mergeCell ref="B3:E3"/>
    <mergeCell ref="C53:D53"/>
    <mergeCell ref="A55:A62"/>
    <mergeCell ref="B55:B62"/>
    <mergeCell ref="A48:A49"/>
    <mergeCell ref="B48:B49"/>
    <mergeCell ref="C48:C49"/>
    <mergeCell ref="D48:D49"/>
    <mergeCell ref="E48:E49"/>
    <mergeCell ref="A51:A52"/>
    <mergeCell ref="B51:B52"/>
    <mergeCell ref="C51:C52"/>
    <mergeCell ref="D51:D52"/>
  </mergeCells>
  <hyperlinks>
    <hyperlink ref="E4:G4" location="Index!A1" display="Retour à l'index" xr:uid="{F6E6C25C-0FCB-4CAF-8548-9B4A4CC33DDD}"/>
  </hyperlinks>
  <pageMargins left="0.7" right="0.7" top="0.75" bottom="0.75" header="0.3" footer="0.3"/>
  <pageSetup orientation="portrait"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FE6A1-1A8D-4092-8D5F-18E5763FD84E}">
  <sheetPr>
    <tabColor rgb="FF502B3A"/>
    <pageSetUpPr fitToPage="1"/>
  </sheetPr>
  <dimension ref="A1:O48"/>
  <sheetViews>
    <sheetView showGridLines="0" zoomScaleNormal="100" workbookViewId="0">
      <pane ySplit="4" topLeftCell="A5" activePane="bottomLeft" state="frozen"/>
      <selection activeCell="M4" sqref="M4:O4"/>
      <selection pane="bottomLeft" activeCell="M4" sqref="M4:O4"/>
    </sheetView>
  </sheetViews>
  <sheetFormatPr baseColWidth="10" defaultColWidth="11.42578125" defaultRowHeight="15"/>
  <cols>
    <col min="1" max="1" width="11.42578125" customWidth="1"/>
    <col min="2" max="9" width="15.7109375" style="61" customWidth="1"/>
  </cols>
  <sheetData>
    <row r="1" spans="1:15" ht="30" customHeight="1">
      <c r="A1" s="101"/>
      <c r="B1" s="140"/>
      <c r="C1" s="140"/>
      <c r="D1" s="60"/>
      <c r="E1" s="60"/>
      <c r="F1" s="60"/>
      <c r="G1" s="60"/>
      <c r="H1" s="60"/>
      <c r="I1" s="60"/>
      <c r="J1" s="101"/>
      <c r="K1" s="101"/>
      <c r="L1" s="101"/>
      <c r="M1" s="101"/>
      <c r="N1" s="101"/>
      <c r="O1" s="101"/>
    </row>
    <row r="2" spans="1:15" ht="30" customHeight="1">
      <c r="A2" s="101"/>
      <c r="B2" s="327" t="s">
        <v>0</v>
      </c>
      <c r="C2" s="327"/>
      <c r="D2" s="327"/>
      <c r="E2" s="327"/>
      <c r="F2" s="327"/>
      <c r="G2" s="327"/>
      <c r="H2" s="327"/>
      <c r="I2" s="327"/>
      <c r="J2" s="327"/>
      <c r="K2" s="327"/>
      <c r="L2" s="327"/>
      <c r="M2" s="327"/>
      <c r="N2" s="327"/>
      <c r="O2" s="327"/>
    </row>
    <row r="3" spans="1:15" ht="30" customHeight="1">
      <c r="A3" s="101"/>
      <c r="B3" s="328" t="s">
        <v>826</v>
      </c>
      <c r="C3" s="328"/>
      <c r="D3" s="328"/>
      <c r="E3" s="328"/>
      <c r="F3" s="328"/>
      <c r="G3" s="328"/>
      <c r="H3" s="328"/>
      <c r="I3" s="328"/>
      <c r="J3" s="328"/>
      <c r="K3" s="328"/>
      <c r="L3" s="328"/>
      <c r="M3" s="328"/>
      <c r="N3" s="328"/>
      <c r="O3" s="328"/>
    </row>
    <row r="4" spans="1:15" ht="30" customHeight="1">
      <c r="A4" s="101"/>
      <c r="B4" s="140"/>
      <c r="C4" s="140"/>
      <c r="D4" s="60"/>
      <c r="E4" s="60"/>
      <c r="F4" s="60"/>
      <c r="G4" s="60"/>
      <c r="H4" s="60"/>
      <c r="I4" s="60"/>
      <c r="J4" s="101"/>
      <c r="K4" s="101"/>
      <c r="L4" s="101"/>
      <c r="M4" s="331" t="s">
        <v>55</v>
      </c>
      <c r="N4" s="331"/>
      <c r="O4" s="331"/>
    </row>
    <row r="5" spans="1:15" ht="30" customHeight="1"/>
    <row r="6" spans="1:15">
      <c r="B6" s="621" t="s">
        <v>827</v>
      </c>
      <c r="C6" s="621"/>
      <c r="D6" s="621"/>
      <c r="E6" s="621"/>
      <c r="F6" s="622" t="s">
        <v>828</v>
      </c>
      <c r="G6" s="622"/>
      <c r="H6" s="622"/>
      <c r="I6"/>
    </row>
    <row r="7" spans="1:15">
      <c r="B7" s="621"/>
      <c r="C7" s="621"/>
      <c r="D7" s="621"/>
      <c r="E7" s="621"/>
      <c r="F7" s="621" t="s">
        <v>829</v>
      </c>
      <c r="G7" s="621"/>
      <c r="H7" s="621"/>
      <c r="I7"/>
    </row>
    <row r="8" spans="1:15">
      <c r="B8" s="623" t="s">
        <v>830</v>
      </c>
      <c r="C8" s="624"/>
      <c r="D8" s="624"/>
      <c r="E8" s="624"/>
      <c r="F8" s="624"/>
      <c r="G8" s="624"/>
      <c r="H8" s="625"/>
      <c r="I8"/>
    </row>
    <row r="9" spans="1:15">
      <c r="B9" s="626" t="s">
        <v>831</v>
      </c>
      <c r="C9" s="627"/>
      <c r="D9" s="627"/>
      <c r="E9" s="627"/>
      <c r="F9" s="627"/>
      <c r="G9" s="627"/>
      <c r="H9" s="628"/>
      <c r="I9"/>
    </row>
    <row r="10" spans="1:15">
      <c r="B10" s="626"/>
      <c r="C10" s="627"/>
      <c r="D10" s="627"/>
      <c r="E10" s="627"/>
      <c r="F10" s="627"/>
      <c r="G10" s="627"/>
      <c r="H10" s="628"/>
      <c r="I10"/>
    </row>
    <row r="11" spans="1:15">
      <c r="B11" s="623" t="s">
        <v>832</v>
      </c>
      <c r="C11" s="624"/>
      <c r="D11" s="624"/>
      <c r="E11" s="624"/>
      <c r="F11" s="624"/>
      <c r="G11" s="624"/>
      <c r="H11" s="625"/>
      <c r="I11"/>
    </row>
    <row r="12" spans="1:15">
      <c r="B12" s="466" t="s">
        <v>833</v>
      </c>
      <c r="C12" s="467"/>
      <c r="D12" s="467"/>
      <c r="E12" s="467"/>
      <c r="F12" s="467"/>
      <c r="G12" s="467"/>
      <c r="H12" s="468"/>
      <c r="I12"/>
    </row>
    <row r="13" spans="1:15">
      <c r="B13" s="623" t="s">
        <v>834</v>
      </c>
      <c r="C13" s="624"/>
      <c r="D13" s="624"/>
      <c r="E13" s="624"/>
      <c r="F13" s="624"/>
      <c r="G13" s="624"/>
      <c r="H13" s="625"/>
      <c r="I13"/>
    </row>
    <row r="14" spans="1:15" ht="15" customHeight="1">
      <c r="B14" s="466" t="s">
        <v>835</v>
      </c>
      <c r="C14" s="629"/>
      <c r="D14" s="629"/>
      <c r="E14" s="629"/>
      <c r="F14" s="629"/>
      <c r="G14" s="629"/>
      <c r="H14" s="630"/>
      <c r="I14"/>
    </row>
    <row r="15" spans="1:15" ht="15" customHeight="1">
      <c r="B15" s="631"/>
      <c r="C15" s="632"/>
      <c r="D15" s="632"/>
      <c r="E15" s="632"/>
      <c r="F15" s="632"/>
      <c r="G15" s="632"/>
      <c r="H15" s="633"/>
      <c r="I15"/>
    </row>
    <row r="16" spans="1:15">
      <c r="B16" s="631"/>
      <c r="C16" s="632"/>
      <c r="D16" s="632"/>
      <c r="E16" s="632"/>
      <c r="F16" s="632"/>
      <c r="G16" s="632"/>
      <c r="H16" s="633"/>
      <c r="I16"/>
    </row>
    <row r="17" spans="2:9">
      <c r="B17" s="623" t="s">
        <v>836</v>
      </c>
      <c r="C17" s="624"/>
      <c r="D17" s="624"/>
      <c r="E17" s="624"/>
      <c r="F17" s="624"/>
      <c r="G17" s="624"/>
      <c r="H17" s="625"/>
      <c r="I17"/>
    </row>
    <row r="18" spans="2:9" ht="15" customHeight="1">
      <c r="B18" s="634" t="s">
        <v>837</v>
      </c>
      <c r="C18" s="635"/>
      <c r="D18" s="635"/>
      <c r="E18" s="635"/>
      <c r="F18" s="635"/>
      <c r="G18" s="635"/>
      <c r="H18" s="636"/>
      <c r="I18"/>
    </row>
    <row r="19" spans="2:9" ht="15" customHeight="1">
      <c r="B19" s="466" t="s">
        <v>838</v>
      </c>
      <c r="C19" s="467"/>
      <c r="D19" s="467"/>
      <c r="E19" s="467"/>
      <c r="F19" s="467"/>
      <c r="G19" s="467"/>
      <c r="H19" s="468"/>
      <c r="I19"/>
    </row>
    <row r="20" spans="2:9">
      <c r="B20" s="466" t="s">
        <v>839</v>
      </c>
      <c r="C20" s="467"/>
      <c r="D20" s="467"/>
      <c r="E20" s="467"/>
      <c r="F20" s="467"/>
      <c r="G20" s="467"/>
      <c r="H20" s="468"/>
      <c r="I20"/>
    </row>
    <row r="21" spans="2:9">
      <c r="B21" s="466" t="s">
        <v>840</v>
      </c>
      <c r="C21" s="467"/>
      <c r="D21" s="467"/>
      <c r="E21" s="467"/>
      <c r="F21" s="467"/>
      <c r="G21" s="467"/>
      <c r="H21" s="468"/>
      <c r="I21"/>
    </row>
    <row r="22" spans="2:9">
      <c r="B22" s="466" t="s">
        <v>841</v>
      </c>
      <c r="C22" s="467"/>
      <c r="D22" s="467"/>
      <c r="E22" s="467"/>
      <c r="F22" s="467"/>
      <c r="G22" s="467"/>
      <c r="H22" s="468"/>
      <c r="I22"/>
    </row>
    <row r="23" spans="2:9">
      <c r="B23" s="466" t="s">
        <v>842</v>
      </c>
      <c r="C23" s="467"/>
      <c r="D23" s="467"/>
      <c r="E23" s="467"/>
      <c r="F23" s="467"/>
      <c r="G23" s="467"/>
      <c r="H23" s="468"/>
      <c r="I23"/>
    </row>
    <row r="24" spans="2:9">
      <c r="B24" s="466"/>
      <c r="C24" s="467"/>
      <c r="D24" s="467"/>
      <c r="E24" s="467"/>
      <c r="F24" s="467"/>
      <c r="G24" s="467"/>
      <c r="H24" s="468"/>
      <c r="I24"/>
    </row>
    <row r="25" spans="2:9">
      <c r="B25" s="466"/>
      <c r="C25" s="467"/>
      <c r="D25" s="467"/>
      <c r="E25" s="467"/>
      <c r="F25" s="467"/>
      <c r="G25" s="467"/>
      <c r="H25" s="468"/>
      <c r="I25"/>
    </row>
    <row r="26" spans="2:9" ht="15" customHeight="1">
      <c r="B26" s="466"/>
      <c r="C26" s="467"/>
      <c r="D26" s="467"/>
      <c r="E26" s="467"/>
      <c r="F26" s="467"/>
      <c r="G26" s="467"/>
      <c r="H26" s="468"/>
      <c r="I26"/>
    </row>
    <row r="27" spans="2:9" ht="15" customHeight="1">
      <c r="B27" s="466"/>
      <c r="C27" s="467"/>
      <c r="D27" s="467"/>
      <c r="E27" s="467"/>
      <c r="F27" s="467"/>
      <c r="G27" s="467"/>
      <c r="H27" s="468"/>
      <c r="I27"/>
    </row>
    <row r="28" spans="2:9" ht="15" customHeight="1">
      <c r="B28" s="623" t="s">
        <v>843</v>
      </c>
      <c r="C28" s="624"/>
      <c r="D28" s="624"/>
      <c r="E28" s="624"/>
      <c r="F28" s="624"/>
      <c r="G28" s="624"/>
      <c r="H28" s="625"/>
      <c r="I28"/>
    </row>
    <row r="29" spans="2:9">
      <c r="B29" s="466" t="s">
        <v>844</v>
      </c>
      <c r="C29" s="467"/>
      <c r="D29" s="467"/>
      <c r="E29" s="467"/>
      <c r="F29" s="467"/>
      <c r="G29" s="467"/>
      <c r="H29" s="468"/>
      <c r="I29"/>
    </row>
    <row r="30" spans="2:9">
      <c r="B30" s="466" t="s">
        <v>845</v>
      </c>
      <c r="C30" s="467"/>
      <c r="D30" s="467"/>
      <c r="E30" s="467"/>
      <c r="F30" s="467"/>
      <c r="G30" s="467"/>
      <c r="H30" s="468"/>
      <c r="I30"/>
    </row>
    <row r="31" spans="2:9">
      <c r="B31" s="466"/>
      <c r="C31" s="467"/>
      <c r="D31" s="467"/>
      <c r="E31" s="467"/>
      <c r="F31" s="467"/>
      <c r="G31" s="467"/>
      <c r="H31" s="468"/>
      <c r="I31"/>
    </row>
    <row r="32" spans="2:9">
      <c r="B32" s="466"/>
      <c r="C32" s="467"/>
      <c r="D32" s="467"/>
      <c r="E32" s="467"/>
      <c r="F32" s="467"/>
      <c r="G32" s="467"/>
      <c r="H32" s="468"/>
      <c r="I32"/>
    </row>
    <row r="33" spans="2:9">
      <c r="B33" s="98"/>
      <c r="C33" s="99"/>
      <c r="D33" s="99"/>
      <c r="E33" s="99"/>
      <c r="F33" s="99"/>
      <c r="G33" s="99"/>
      <c r="H33" s="100"/>
      <c r="I33"/>
    </row>
    <row r="34" spans="2:9">
      <c r="B34" s="98"/>
      <c r="C34" s="99"/>
      <c r="D34" s="99"/>
      <c r="E34" s="99"/>
      <c r="F34" s="99"/>
      <c r="G34" s="99"/>
      <c r="H34" s="100"/>
      <c r="I34"/>
    </row>
    <row r="35" spans="2:9">
      <c r="B35" s="98"/>
      <c r="C35" s="99"/>
      <c r="D35" s="99"/>
      <c r="E35" s="99"/>
      <c r="F35" s="99"/>
      <c r="G35" s="99"/>
      <c r="H35" s="100"/>
      <c r="I35"/>
    </row>
    <row r="36" spans="2:9">
      <c r="B36" s="623" t="s">
        <v>800</v>
      </c>
      <c r="C36" s="624"/>
      <c r="D36" s="624"/>
      <c r="E36" s="624"/>
      <c r="F36" s="624"/>
      <c r="G36" s="624"/>
      <c r="H36" s="625"/>
      <c r="I36"/>
    </row>
    <row r="37" spans="2:9">
      <c r="B37" s="466" t="s">
        <v>846</v>
      </c>
      <c r="C37" s="467"/>
      <c r="D37" s="467"/>
      <c r="E37" s="467"/>
      <c r="F37" s="467"/>
      <c r="G37" s="467"/>
      <c r="H37" s="468"/>
      <c r="I37"/>
    </row>
    <row r="38" spans="2:9">
      <c r="B38" s="466" t="s">
        <v>847</v>
      </c>
      <c r="C38" s="467"/>
      <c r="D38" s="467"/>
      <c r="E38" s="467"/>
      <c r="F38" s="467"/>
      <c r="G38" s="467"/>
      <c r="H38" s="468"/>
      <c r="I38"/>
    </row>
    <row r="39" spans="2:9">
      <c r="B39" s="637" t="s">
        <v>848</v>
      </c>
      <c r="C39" s="638"/>
      <c r="D39" s="638"/>
      <c r="E39" s="638"/>
      <c r="F39" s="638"/>
      <c r="G39" s="638"/>
      <c r="H39" s="639"/>
      <c r="I39"/>
    </row>
    <row r="40" spans="2:9">
      <c r="B40" s="640" t="s">
        <v>849</v>
      </c>
      <c r="C40" s="641"/>
      <c r="D40" s="641"/>
      <c r="E40" s="641"/>
      <c r="F40" s="641"/>
      <c r="G40" s="641"/>
      <c r="H40" s="642"/>
      <c r="I40"/>
    </row>
    <row r="41" spans="2:9">
      <c r="B41" s="640"/>
      <c r="C41" s="641"/>
      <c r="D41" s="641"/>
      <c r="E41" s="641"/>
      <c r="F41" s="641"/>
      <c r="G41" s="641"/>
      <c r="H41" s="642"/>
      <c r="I41"/>
    </row>
    <row r="42" spans="2:9">
      <c r="B42" s="640"/>
      <c r="C42" s="641"/>
      <c r="D42" s="641"/>
      <c r="E42" s="641"/>
      <c r="F42" s="641"/>
      <c r="G42" s="641"/>
      <c r="H42" s="642"/>
      <c r="I42"/>
    </row>
    <row r="43" spans="2:9">
      <c r="B43" s="640"/>
      <c r="C43" s="641"/>
      <c r="D43" s="641"/>
      <c r="E43" s="641"/>
      <c r="F43" s="641"/>
      <c r="G43" s="641"/>
      <c r="H43" s="642"/>
      <c r="I43"/>
    </row>
    <row r="44" spans="2:9" ht="15.95" customHeight="1">
      <c r="B44" s="640"/>
      <c r="C44" s="641"/>
      <c r="D44" s="641"/>
      <c r="E44" s="641"/>
      <c r="F44" s="641"/>
      <c r="G44" s="641"/>
      <c r="H44" s="642"/>
      <c r="I44"/>
    </row>
    <row r="45" spans="2:9">
      <c r="B45" s="640"/>
      <c r="C45" s="641"/>
      <c r="D45" s="641"/>
      <c r="E45" s="641"/>
      <c r="F45" s="641"/>
      <c r="G45" s="641"/>
      <c r="H45" s="642"/>
    </row>
    <row r="46" spans="2:9">
      <c r="B46" s="640"/>
      <c r="C46" s="641"/>
      <c r="D46" s="641"/>
      <c r="E46" s="641"/>
      <c r="F46" s="641"/>
      <c r="G46" s="641"/>
      <c r="H46" s="642"/>
    </row>
    <row r="47" spans="2:9">
      <c r="B47" s="640"/>
      <c r="C47" s="641"/>
      <c r="D47" s="641"/>
      <c r="E47" s="641"/>
      <c r="F47" s="641"/>
      <c r="G47" s="641"/>
      <c r="H47" s="642"/>
    </row>
    <row r="48" spans="2:9" ht="15.75" thickBot="1">
      <c r="B48" s="643"/>
      <c r="C48" s="644"/>
      <c r="D48" s="644"/>
      <c r="E48" s="644"/>
      <c r="F48" s="644"/>
      <c r="G48" s="644"/>
      <c r="H48" s="645"/>
    </row>
  </sheetData>
  <mergeCells count="35">
    <mergeCell ref="B36:H36"/>
    <mergeCell ref="B37:H37"/>
    <mergeCell ref="B38:H38"/>
    <mergeCell ref="B39:H39"/>
    <mergeCell ref="B40:H48"/>
    <mergeCell ref="B32:H32"/>
    <mergeCell ref="B21:H21"/>
    <mergeCell ref="B22:H22"/>
    <mergeCell ref="B23:H23"/>
    <mergeCell ref="B24:H24"/>
    <mergeCell ref="B25:H25"/>
    <mergeCell ref="B26:H26"/>
    <mergeCell ref="B27:H27"/>
    <mergeCell ref="B28:H28"/>
    <mergeCell ref="B29:H29"/>
    <mergeCell ref="B30:H30"/>
    <mergeCell ref="B31:H31"/>
    <mergeCell ref="B20:H20"/>
    <mergeCell ref="B8:H8"/>
    <mergeCell ref="B9:H10"/>
    <mergeCell ref="B11:H11"/>
    <mergeCell ref="B12:H12"/>
    <mergeCell ref="B13:H13"/>
    <mergeCell ref="B14:H14"/>
    <mergeCell ref="B15:H15"/>
    <mergeCell ref="B16:H16"/>
    <mergeCell ref="B17:H17"/>
    <mergeCell ref="B18:H18"/>
    <mergeCell ref="B19:H19"/>
    <mergeCell ref="B2:O2"/>
    <mergeCell ref="B3:O3"/>
    <mergeCell ref="M4:O4"/>
    <mergeCell ref="B6:E7"/>
    <mergeCell ref="F6:H6"/>
    <mergeCell ref="F7:H7"/>
  </mergeCells>
  <hyperlinks>
    <hyperlink ref="M4:O4" location="Index!A1" display="Retour à l'index" xr:uid="{D59A1A77-EDD4-4D35-8947-BB66B106949F}"/>
  </hyperlinks>
  <pageMargins left="0.7" right="0.7" top="0.75" bottom="0.75" header="0.3" footer="0.3"/>
  <pageSetup scale="74" orientation="portrait" horizontalDpi="0" verticalDpi="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8A4E8-D773-4C71-8B59-C91E2EF4A09F}">
  <sheetPr>
    <tabColor rgb="FF502B3A"/>
    <pageSetUpPr fitToPage="1"/>
  </sheetPr>
  <dimension ref="A1:O48"/>
  <sheetViews>
    <sheetView showGridLines="0" zoomScaleNormal="100" workbookViewId="0">
      <pane ySplit="4" topLeftCell="A5" activePane="bottomLeft" state="frozen"/>
      <selection activeCell="M4" sqref="M4:O4"/>
      <selection pane="bottomLeft" activeCell="M4" sqref="M4:O4"/>
    </sheetView>
  </sheetViews>
  <sheetFormatPr baseColWidth="10" defaultColWidth="11.42578125" defaultRowHeight="15"/>
  <cols>
    <col min="1" max="1" width="11.42578125" customWidth="1"/>
    <col min="2" max="9" width="15.7109375" style="61" customWidth="1"/>
  </cols>
  <sheetData>
    <row r="1" spans="1:15" ht="30" customHeight="1">
      <c r="A1" s="101"/>
      <c r="B1" s="140"/>
      <c r="C1" s="140"/>
      <c r="D1" s="60"/>
      <c r="E1" s="60"/>
      <c r="F1" s="60"/>
      <c r="G1" s="60"/>
      <c r="H1" s="60"/>
      <c r="I1" s="60"/>
      <c r="J1" s="101"/>
      <c r="K1" s="101"/>
      <c r="L1" s="101"/>
      <c r="M1" s="101"/>
      <c r="N1" s="101"/>
      <c r="O1" s="101"/>
    </row>
    <row r="2" spans="1:15" ht="30" customHeight="1">
      <c r="A2" s="101"/>
      <c r="B2" s="327" t="s">
        <v>0</v>
      </c>
      <c r="C2" s="327"/>
      <c r="D2" s="327"/>
      <c r="E2" s="327"/>
      <c r="F2" s="327"/>
      <c r="G2" s="327"/>
      <c r="H2" s="327"/>
      <c r="I2" s="327"/>
      <c r="J2" s="327"/>
      <c r="K2" s="327"/>
      <c r="L2" s="327"/>
      <c r="M2" s="327"/>
      <c r="N2" s="327"/>
      <c r="O2" s="327"/>
    </row>
    <row r="3" spans="1:15" ht="30" customHeight="1">
      <c r="A3" s="101"/>
      <c r="B3" s="328" t="s">
        <v>49</v>
      </c>
      <c r="C3" s="328"/>
      <c r="D3" s="328"/>
      <c r="E3" s="328"/>
      <c r="F3" s="328"/>
      <c r="G3" s="328"/>
      <c r="H3" s="328"/>
      <c r="I3" s="328"/>
      <c r="J3" s="328"/>
      <c r="K3" s="328"/>
      <c r="L3" s="328"/>
      <c r="M3" s="328"/>
      <c r="N3" s="328"/>
      <c r="O3" s="328"/>
    </row>
    <row r="4" spans="1:15" ht="30" customHeight="1">
      <c r="A4" s="101"/>
      <c r="B4" s="140"/>
      <c r="C4" s="140"/>
      <c r="D4" s="60"/>
      <c r="E4" s="60"/>
      <c r="F4" s="60"/>
      <c r="G4" s="60"/>
      <c r="H4" s="60"/>
      <c r="I4" s="60"/>
      <c r="J4" s="101"/>
      <c r="K4" s="101"/>
      <c r="L4" s="101"/>
      <c r="M4" s="331" t="s">
        <v>55</v>
      </c>
      <c r="N4" s="331"/>
      <c r="O4" s="331"/>
    </row>
    <row r="5" spans="1:15" ht="30" customHeight="1"/>
    <row r="6" spans="1:15">
      <c r="B6" s="621" t="s">
        <v>850</v>
      </c>
      <c r="C6" s="621"/>
      <c r="D6" s="621"/>
      <c r="E6" s="621"/>
      <c r="F6" s="646" t="s">
        <v>851</v>
      </c>
      <c r="G6" s="647"/>
      <c r="H6" s="648"/>
      <c r="I6"/>
    </row>
    <row r="7" spans="1:15">
      <c r="B7" s="621"/>
      <c r="C7" s="621"/>
      <c r="D7" s="621"/>
      <c r="E7" s="621"/>
      <c r="F7" s="621" t="s">
        <v>852</v>
      </c>
      <c r="G7" s="621"/>
      <c r="H7" s="621"/>
      <c r="I7"/>
    </row>
    <row r="8" spans="1:15">
      <c r="B8" s="623" t="s">
        <v>830</v>
      </c>
      <c r="C8" s="624"/>
      <c r="D8" s="624"/>
      <c r="E8" s="624"/>
      <c r="F8" s="624"/>
      <c r="G8" s="624"/>
      <c r="H8" s="625"/>
      <c r="I8"/>
    </row>
    <row r="9" spans="1:15" ht="14.25" customHeight="1">
      <c r="B9" s="626" t="s">
        <v>831</v>
      </c>
      <c r="C9" s="627"/>
      <c r="D9" s="627"/>
      <c r="E9" s="627"/>
      <c r="F9" s="627"/>
      <c r="G9" s="627"/>
      <c r="H9" s="628"/>
      <c r="I9"/>
    </row>
    <row r="10" spans="1:15">
      <c r="B10" s="626"/>
      <c r="C10" s="627"/>
      <c r="D10" s="627"/>
      <c r="E10" s="627"/>
      <c r="F10" s="627"/>
      <c r="G10" s="627"/>
      <c r="H10" s="628"/>
      <c r="I10"/>
    </row>
    <row r="11" spans="1:15">
      <c r="B11" s="623" t="s">
        <v>832</v>
      </c>
      <c r="C11" s="624"/>
      <c r="D11" s="624"/>
      <c r="E11" s="624"/>
      <c r="F11" s="624"/>
      <c r="G11" s="624"/>
      <c r="H11" s="625"/>
      <c r="I11"/>
    </row>
    <row r="12" spans="1:15" ht="14.25" customHeight="1">
      <c r="B12" s="649" t="s">
        <v>853</v>
      </c>
      <c r="C12" s="650"/>
      <c r="D12" s="650"/>
      <c r="E12" s="650"/>
      <c r="F12" s="650"/>
      <c r="G12" s="650"/>
      <c r="H12" s="651"/>
      <c r="I12"/>
    </row>
    <row r="13" spans="1:15">
      <c r="B13" s="652" t="s">
        <v>834</v>
      </c>
      <c r="C13" s="653"/>
      <c r="D13" s="653"/>
      <c r="E13" s="653"/>
      <c r="F13" s="653"/>
      <c r="G13" s="653"/>
      <c r="H13" s="654"/>
      <c r="I13"/>
    </row>
    <row r="14" spans="1:15" ht="15" customHeight="1">
      <c r="B14" s="655" t="s">
        <v>854</v>
      </c>
      <c r="C14" s="656"/>
      <c r="D14" s="656"/>
      <c r="E14" s="656"/>
      <c r="F14" s="656"/>
      <c r="G14" s="656"/>
      <c r="H14" s="657"/>
      <c r="I14"/>
    </row>
    <row r="15" spans="1:15" ht="15" customHeight="1">
      <c r="B15" s="655"/>
      <c r="C15" s="656"/>
      <c r="D15" s="656"/>
      <c r="E15" s="656"/>
      <c r="F15" s="656"/>
      <c r="G15" s="656"/>
      <c r="H15" s="657"/>
      <c r="I15"/>
    </row>
    <row r="16" spans="1:15">
      <c r="B16" s="655"/>
      <c r="C16" s="656"/>
      <c r="D16" s="656"/>
      <c r="E16" s="656"/>
      <c r="F16" s="656"/>
      <c r="G16" s="656"/>
      <c r="H16" s="657"/>
      <c r="I16"/>
    </row>
    <row r="17" spans="2:9">
      <c r="B17" s="652" t="s">
        <v>836</v>
      </c>
      <c r="C17" s="653"/>
      <c r="D17" s="653"/>
      <c r="E17" s="653"/>
      <c r="F17" s="653"/>
      <c r="G17" s="653"/>
      <c r="H17" s="654"/>
      <c r="I17"/>
    </row>
    <row r="18" spans="2:9" ht="15" customHeight="1">
      <c r="B18" s="658" t="s">
        <v>837</v>
      </c>
      <c r="C18" s="659"/>
      <c r="D18" s="659"/>
      <c r="E18" s="659"/>
      <c r="F18" s="659"/>
      <c r="G18" s="659"/>
      <c r="H18" s="660"/>
      <c r="I18"/>
    </row>
    <row r="19" spans="2:9" ht="15" customHeight="1">
      <c r="B19" s="146" t="s">
        <v>855</v>
      </c>
      <c r="C19" s="650" t="s">
        <v>856</v>
      </c>
      <c r="D19" s="650"/>
      <c r="E19" s="650"/>
      <c r="F19" s="650"/>
      <c r="G19" s="650"/>
      <c r="H19" s="651"/>
      <c r="I19"/>
    </row>
    <row r="20" spans="2:9">
      <c r="B20" s="146" t="s">
        <v>857</v>
      </c>
      <c r="C20" s="650" t="s">
        <v>858</v>
      </c>
      <c r="D20" s="650"/>
      <c r="E20" s="650"/>
      <c r="F20" s="650"/>
      <c r="G20" s="650"/>
      <c r="H20" s="651"/>
      <c r="I20"/>
    </row>
    <row r="21" spans="2:9">
      <c r="B21" s="62"/>
      <c r="C21" s="650"/>
      <c r="D21" s="650"/>
      <c r="E21" s="650"/>
      <c r="F21" s="650"/>
      <c r="G21" s="650"/>
      <c r="H21" s="651"/>
      <c r="I21"/>
    </row>
    <row r="22" spans="2:9">
      <c r="B22" s="146" t="s">
        <v>859</v>
      </c>
      <c r="C22" s="650" t="s">
        <v>860</v>
      </c>
      <c r="D22" s="650"/>
      <c r="E22" s="650"/>
      <c r="F22" s="650"/>
      <c r="G22" s="650"/>
      <c r="H22" s="651"/>
      <c r="I22"/>
    </row>
    <row r="23" spans="2:9">
      <c r="B23" s="147"/>
      <c r="C23" s="650"/>
      <c r="D23" s="650"/>
      <c r="E23" s="650"/>
      <c r="F23" s="650"/>
      <c r="G23" s="650"/>
      <c r="H23" s="651"/>
      <c r="I23"/>
    </row>
    <row r="24" spans="2:9">
      <c r="B24" s="649"/>
      <c r="C24" s="650"/>
      <c r="D24" s="650"/>
      <c r="E24" s="650"/>
      <c r="F24" s="650"/>
      <c r="G24" s="650"/>
      <c r="H24" s="651"/>
      <c r="I24"/>
    </row>
    <row r="25" spans="2:9">
      <c r="B25" s="649"/>
      <c r="C25" s="650"/>
      <c r="D25" s="650"/>
      <c r="E25" s="650"/>
      <c r="F25" s="650"/>
      <c r="G25" s="650"/>
      <c r="H25" s="651"/>
      <c r="I25"/>
    </row>
    <row r="26" spans="2:9" ht="15" customHeight="1">
      <c r="B26" s="649"/>
      <c r="C26" s="650"/>
      <c r="D26" s="650"/>
      <c r="E26" s="650"/>
      <c r="F26" s="650"/>
      <c r="G26" s="650"/>
      <c r="H26" s="651"/>
      <c r="I26"/>
    </row>
    <row r="27" spans="2:9" ht="15" customHeight="1">
      <c r="B27" s="649"/>
      <c r="C27" s="650"/>
      <c r="D27" s="650"/>
      <c r="E27" s="650"/>
      <c r="F27" s="650"/>
      <c r="G27" s="650"/>
      <c r="H27" s="651"/>
      <c r="I27"/>
    </row>
    <row r="28" spans="2:9" ht="15" customHeight="1">
      <c r="B28" s="652" t="s">
        <v>843</v>
      </c>
      <c r="C28" s="653"/>
      <c r="D28" s="653"/>
      <c r="E28" s="653"/>
      <c r="F28" s="653"/>
      <c r="G28" s="653"/>
      <c r="H28" s="654"/>
      <c r="I28"/>
    </row>
    <row r="29" spans="2:9">
      <c r="B29" s="146" t="s">
        <v>861</v>
      </c>
      <c r="C29" s="667" t="s">
        <v>862</v>
      </c>
      <c r="D29" s="667"/>
      <c r="E29" s="667"/>
      <c r="F29" s="667"/>
      <c r="G29" s="667"/>
      <c r="H29" s="668"/>
      <c r="I29"/>
    </row>
    <row r="30" spans="2:9">
      <c r="B30" s="669" t="s">
        <v>863</v>
      </c>
      <c r="C30" s="667" t="s">
        <v>864</v>
      </c>
      <c r="D30" s="667"/>
      <c r="E30" s="667"/>
      <c r="F30" s="667"/>
      <c r="G30" s="667"/>
      <c r="H30" s="668"/>
      <c r="I30"/>
    </row>
    <row r="31" spans="2:9">
      <c r="B31" s="669"/>
      <c r="C31" s="667"/>
      <c r="D31" s="667"/>
      <c r="E31" s="667"/>
      <c r="F31" s="667"/>
      <c r="G31" s="667"/>
      <c r="H31" s="668"/>
      <c r="I31"/>
    </row>
    <row r="32" spans="2:9">
      <c r="B32" s="649"/>
      <c r="C32" s="650"/>
      <c r="D32" s="650"/>
      <c r="E32" s="650"/>
      <c r="F32" s="650"/>
      <c r="G32" s="650"/>
      <c r="H32" s="651"/>
      <c r="I32"/>
    </row>
    <row r="33" spans="2:9">
      <c r="B33" s="64"/>
      <c r="C33" s="65"/>
      <c r="D33" s="65"/>
      <c r="E33" s="65"/>
      <c r="F33" s="65"/>
      <c r="G33" s="65"/>
      <c r="H33" s="66"/>
      <c r="I33"/>
    </row>
    <row r="34" spans="2:9">
      <c r="B34" s="64"/>
      <c r="C34" s="65"/>
      <c r="D34" s="65"/>
      <c r="E34" s="65"/>
      <c r="F34" s="65"/>
      <c r="G34" s="65"/>
      <c r="H34" s="66"/>
      <c r="I34"/>
    </row>
    <row r="35" spans="2:9">
      <c r="B35" s="64"/>
      <c r="C35" s="65"/>
      <c r="D35" s="65"/>
      <c r="E35" s="65"/>
      <c r="F35" s="65"/>
      <c r="G35" s="65"/>
      <c r="H35" s="66"/>
      <c r="I35"/>
    </row>
    <row r="36" spans="2:9">
      <c r="B36" s="652" t="s">
        <v>800</v>
      </c>
      <c r="C36" s="653"/>
      <c r="D36" s="653"/>
      <c r="E36" s="653"/>
      <c r="F36" s="653"/>
      <c r="G36" s="653"/>
      <c r="H36" s="654"/>
      <c r="I36"/>
    </row>
    <row r="37" spans="2:9" ht="14.25" customHeight="1">
      <c r="B37" s="649" t="s">
        <v>865</v>
      </c>
      <c r="C37" s="650"/>
      <c r="D37" s="650"/>
      <c r="E37" s="650"/>
      <c r="F37" s="650"/>
      <c r="G37" s="650"/>
      <c r="H37" s="651"/>
      <c r="I37"/>
    </row>
    <row r="38" spans="2:9">
      <c r="B38" s="649"/>
      <c r="C38" s="650"/>
      <c r="D38" s="650"/>
      <c r="E38" s="650"/>
      <c r="F38" s="650"/>
      <c r="G38" s="650"/>
      <c r="H38" s="651"/>
      <c r="I38"/>
    </row>
    <row r="39" spans="2:9">
      <c r="B39" s="670" t="s">
        <v>848</v>
      </c>
      <c r="C39" s="671"/>
      <c r="D39" s="671"/>
      <c r="E39" s="671"/>
      <c r="F39" s="671"/>
      <c r="G39" s="671"/>
      <c r="H39" s="672"/>
      <c r="I39"/>
    </row>
    <row r="40" spans="2:9">
      <c r="B40" s="661" t="s">
        <v>849</v>
      </c>
      <c r="C40" s="662"/>
      <c r="D40" s="662"/>
      <c r="E40" s="662"/>
      <c r="F40" s="662"/>
      <c r="G40" s="662"/>
      <c r="H40" s="663"/>
      <c r="I40"/>
    </row>
    <row r="41" spans="2:9">
      <c r="B41" s="661"/>
      <c r="C41" s="662"/>
      <c r="D41" s="662"/>
      <c r="E41" s="662"/>
      <c r="F41" s="662"/>
      <c r="G41" s="662"/>
      <c r="H41" s="663"/>
      <c r="I41"/>
    </row>
    <row r="42" spans="2:9">
      <c r="B42" s="661"/>
      <c r="C42" s="662"/>
      <c r="D42" s="662"/>
      <c r="E42" s="662"/>
      <c r="F42" s="662"/>
      <c r="G42" s="662"/>
      <c r="H42" s="663"/>
      <c r="I42"/>
    </row>
    <row r="43" spans="2:9">
      <c r="B43" s="661"/>
      <c r="C43" s="662"/>
      <c r="D43" s="662"/>
      <c r="E43" s="662"/>
      <c r="F43" s="662"/>
      <c r="G43" s="662"/>
      <c r="H43" s="663"/>
      <c r="I43"/>
    </row>
    <row r="44" spans="2:9" ht="15.95" customHeight="1">
      <c r="B44" s="661"/>
      <c r="C44" s="662"/>
      <c r="D44" s="662"/>
      <c r="E44" s="662"/>
      <c r="F44" s="662"/>
      <c r="G44" s="662"/>
      <c r="H44" s="663"/>
      <c r="I44"/>
    </row>
    <row r="45" spans="2:9">
      <c r="B45" s="661"/>
      <c r="C45" s="662"/>
      <c r="D45" s="662"/>
      <c r="E45" s="662"/>
      <c r="F45" s="662"/>
      <c r="G45" s="662"/>
      <c r="H45" s="663"/>
    </row>
    <row r="46" spans="2:9">
      <c r="B46" s="661"/>
      <c r="C46" s="662"/>
      <c r="D46" s="662"/>
      <c r="E46" s="662"/>
      <c r="F46" s="662"/>
      <c r="G46" s="662"/>
      <c r="H46" s="663"/>
    </row>
    <row r="47" spans="2:9">
      <c r="B47" s="661"/>
      <c r="C47" s="662"/>
      <c r="D47" s="662"/>
      <c r="E47" s="662"/>
      <c r="F47" s="662"/>
      <c r="G47" s="662"/>
      <c r="H47" s="663"/>
    </row>
    <row r="48" spans="2:9" ht="15.75" thickBot="1">
      <c r="B48" s="664"/>
      <c r="C48" s="665"/>
      <c r="D48" s="665"/>
      <c r="E48" s="665"/>
      <c r="F48" s="665"/>
      <c r="G48" s="665"/>
      <c r="H48" s="666"/>
    </row>
  </sheetData>
  <mergeCells count="31">
    <mergeCell ref="B40:H48"/>
    <mergeCell ref="B25:H25"/>
    <mergeCell ref="B26:H26"/>
    <mergeCell ref="B27:H27"/>
    <mergeCell ref="B28:H28"/>
    <mergeCell ref="C29:H29"/>
    <mergeCell ref="B30:B31"/>
    <mergeCell ref="C30:H31"/>
    <mergeCell ref="B32:H32"/>
    <mergeCell ref="B36:H36"/>
    <mergeCell ref="B37:H37"/>
    <mergeCell ref="B38:H38"/>
    <mergeCell ref="B39:H39"/>
    <mergeCell ref="B24:H24"/>
    <mergeCell ref="B8:H8"/>
    <mergeCell ref="B9:H10"/>
    <mergeCell ref="B11:H11"/>
    <mergeCell ref="B12:H12"/>
    <mergeCell ref="B13:H13"/>
    <mergeCell ref="B14:H16"/>
    <mergeCell ref="B17:H17"/>
    <mergeCell ref="B18:H18"/>
    <mergeCell ref="C19:H19"/>
    <mergeCell ref="C20:H21"/>
    <mergeCell ref="C22:H23"/>
    <mergeCell ref="B2:O2"/>
    <mergeCell ref="B3:O3"/>
    <mergeCell ref="M4:O4"/>
    <mergeCell ref="B6:E7"/>
    <mergeCell ref="F6:H6"/>
    <mergeCell ref="F7:H7"/>
  </mergeCells>
  <hyperlinks>
    <hyperlink ref="M4:O4" location="Index!A1" display="Retour à l'index" xr:uid="{15F82256-4922-4786-98CB-225C2138D72D}"/>
  </hyperlinks>
  <pageMargins left="0.7" right="0.7" top="0.75" bottom="0.75" header="0.3" footer="0.3"/>
  <pageSetup scale="74" orientation="portrait" horizontalDpi="0" verticalDpi="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34868-0BAD-4AD5-87CF-DE7D3055D930}">
  <sheetPr>
    <tabColor rgb="FF502B3A"/>
    <pageSetUpPr fitToPage="1"/>
  </sheetPr>
  <dimension ref="A1:O58"/>
  <sheetViews>
    <sheetView showGridLines="0" zoomScaleNormal="100" workbookViewId="0">
      <pane ySplit="4" topLeftCell="A5" activePane="bottomLeft" state="frozen"/>
      <selection activeCell="M4" sqref="M4:O4"/>
      <selection pane="bottomLeft" activeCell="J15" sqref="J15"/>
    </sheetView>
  </sheetViews>
  <sheetFormatPr baseColWidth="10" defaultColWidth="11.42578125" defaultRowHeight="15"/>
  <cols>
    <col min="1" max="1" width="11.42578125" customWidth="1"/>
    <col min="2" max="9" width="15.7109375" style="61" customWidth="1"/>
  </cols>
  <sheetData>
    <row r="1" spans="1:15" ht="30" customHeight="1">
      <c r="A1" s="101"/>
      <c r="B1" s="140"/>
      <c r="C1" s="140"/>
      <c r="D1" s="60"/>
      <c r="E1" s="60"/>
      <c r="F1" s="60"/>
      <c r="G1" s="60"/>
      <c r="H1" s="60"/>
      <c r="I1" s="60"/>
      <c r="J1" s="101"/>
      <c r="K1" s="101"/>
      <c r="L1" s="101"/>
      <c r="M1" s="101"/>
      <c r="N1" s="101"/>
      <c r="O1" s="101"/>
    </row>
    <row r="2" spans="1:15" ht="30" customHeight="1">
      <c r="A2" s="101"/>
      <c r="B2" s="327" t="s">
        <v>0</v>
      </c>
      <c r="C2" s="327"/>
      <c r="D2" s="327"/>
      <c r="E2" s="327"/>
      <c r="F2" s="327"/>
      <c r="G2" s="327"/>
      <c r="H2" s="327"/>
      <c r="I2" s="327"/>
      <c r="J2" s="327"/>
      <c r="K2" s="327"/>
      <c r="L2" s="327"/>
      <c r="M2" s="327"/>
      <c r="N2" s="327"/>
      <c r="O2" s="327"/>
    </row>
    <row r="3" spans="1:15" ht="30" customHeight="1">
      <c r="A3" s="101"/>
      <c r="B3" s="328" t="s">
        <v>866</v>
      </c>
      <c r="C3" s="328"/>
      <c r="D3" s="328"/>
      <c r="E3" s="328"/>
      <c r="F3" s="328"/>
      <c r="G3" s="328"/>
      <c r="H3" s="328"/>
      <c r="I3" s="328"/>
      <c r="J3" s="328"/>
      <c r="K3" s="328"/>
      <c r="L3" s="328"/>
      <c r="M3" s="328"/>
      <c r="N3" s="328"/>
      <c r="O3" s="328"/>
    </row>
    <row r="4" spans="1:15" ht="30" customHeight="1">
      <c r="A4" s="101"/>
      <c r="B4" s="140"/>
      <c r="C4" s="140"/>
      <c r="D4" s="60"/>
      <c r="E4" s="60"/>
      <c r="F4" s="60"/>
      <c r="G4" s="60"/>
      <c r="H4" s="60"/>
      <c r="I4" s="60"/>
      <c r="J4" s="101"/>
      <c r="K4" s="101"/>
      <c r="L4" s="101"/>
      <c r="M4" s="331" t="s">
        <v>55</v>
      </c>
      <c r="N4" s="331"/>
      <c r="O4" s="331"/>
    </row>
    <row r="5" spans="1:15" ht="30" customHeight="1"/>
    <row r="6" spans="1:15">
      <c r="B6" s="621" t="s">
        <v>867</v>
      </c>
      <c r="C6" s="621"/>
      <c r="D6" s="621"/>
      <c r="E6" s="621"/>
      <c r="F6" s="646" t="s">
        <v>868</v>
      </c>
      <c r="G6" s="647"/>
      <c r="H6" s="648"/>
      <c r="I6"/>
    </row>
    <row r="7" spans="1:15">
      <c r="B7" s="621"/>
      <c r="C7" s="621"/>
      <c r="D7" s="621"/>
      <c r="E7" s="621"/>
      <c r="F7" s="621" t="s">
        <v>869</v>
      </c>
      <c r="G7" s="621"/>
      <c r="H7" s="621"/>
      <c r="I7"/>
    </row>
    <row r="8" spans="1:15">
      <c r="B8" s="623" t="s">
        <v>830</v>
      </c>
      <c r="C8" s="624"/>
      <c r="D8" s="624"/>
      <c r="E8" s="624"/>
      <c r="F8" s="624"/>
      <c r="G8" s="624"/>
      <c r="H8" s="625"/>
      <c r="I8"/>
    </row>
    <row r="9" spans="1:15" ht="14.25" customHeight="1">
      <c r="B9" s="626" t="s">
        <v>870</v>
      </c>
      <c r="C9" s="627"/>
      <c r="D9" s="627"/>
      <c r="E9" s="627"/>
      <c r="F9" s="627"/>
      <c r="G9" s="627"/>
      <c r="H9" s="628"/>
      <c r="I9"/>
    </row>
    <row r="10" spans="1:15">
      <c r="B10" s="626"/>
      <c r="C10" s="627"/>
      <c r="D10" s="627"/>
      <c r="E10" s="627"/>
      <c r="F10" s="627"/>
      <c r="G10" s="627"/>
      <c r="H10" s="628"/>
      <c r="I10"/>
    </row>
    <row r="11" spans="1:15">
      <c r="B11" s="623" t="s">
        <v>832</v>
      </c>
      <c r="C11" s="624"/>
      <c r="D11" s="624"/>
      <c r="E11" s="624"/>
      <c r="F11" s="624"/>
      <c r="G11" s="624"/>
      <c r="H11" s="625"/>
      <c r="I11"/>
    </row>
    <row r="12" spans="1:15" ht="14.25" customHeight="1">
      <c r="B12" s="466" t="s">
        <v>871</v>
      </c>
      <c r="C12" s="467"/>
      <c r="D12" s="467"/>
      <c r="E12" s="467"/>
      <c r="F12" s="467"/>
      <c r="G12" s="467"/>
      <c r="H12" s="468"/>
      <c r="I12"/>
    </row>
    <row r="13" spans="1:15">
      <c r="B13" s="466"/>
      <c r="C13" s="467"/>
      <c r="D13" s="467"/>
      <c r="E13" s="467"/>
      <c r="F13" s="467"/>
      <c r="G13" s="467"/>
      <c r="H13" s="468"/>
      <c r="I13"/>
    </row>
    <row r="14" spans="1:15" ht="15" customHeight="1">
      <c r="B14" s="652" t="s">
        <v>834</v>
      </c>
      <c r="C14" s="653"/>
      <c r="D14" s="653"/>
      <c r="E14" s="653"/>
      <c r="F14" s="653"/>
      <c r="G14" s="653"/>
      <c r="H14" s="654"/>
      <c r="I14"/>
    </row>
    <row r="15" spans="1:15" ht="15" customHeight="1">
      <c r="B15" s="631" t="s">
        <v>872</v>
      </c>
      <c r="C15" s="632"/>
      <c r="D15" s="632"/>
      <c r="E15" s="632"/>
      <c r="F15" s="632"/>
      <c r="G15" s="632"/>
      <c r="H15" s="633"/>
      <c r="I15"/>
    </row>
    <row r="16" spans="1:15" ht="15" customHeight="1">
      <c r="B16" s="652" t="s">
        <v>836</v>
      </c>
      <c r="C16" s="653"/>
      <c r="D16" s="653"/>
      <c r="E16" s="653"/>
      <c r="F16" s="653"/>
      <c r="G16" s="653"/>
      <c r="H16" s="654"/>
      <c r="I16"/>
    </row>
    <row r="17" spans="2:9" ht="15" customHeight="1">
      <c r="B17" s="466" t="s">
        <v>873</v>
      </c>
      <c r="C17" s="467"/>
      <c r="D17" s="467"/>
      <c r="E17" s="467"/>
      <c r="F17" s="467"/>
      <c r="G17" s="467"/>
      <c r="H17" s="468"/>
      <c r="I17"/>
    </row>
    <row r="18" spans="2:9" ht="15" customHeight="1">
      <c r="B18" s="466"/>
      <c r="C18" s="467"/>
      <c r="D18" s="467"/>
      <c r="E18" s="467"/>
      <c r="F18" s="467"/>
      <c r="G18" s="467"/>
      <c r="H18" s="468"/>
      <c r="I18"/>
    </row>
    <row r="19" spans="2:9" ht="14.25" customHeight="1">
      <c r="B19" s="466" t="s">
        <v>874</v>
      </c>
      <c r="C19" s="467"/>
      <c r="D19" s="467"/>
      <c r="E19" s="467"/>
      <c r="F19" s="467"/>
      <c r="G19" s="467"/>
      <c r="H19" s="468"/>
      <c r="I19"/>
    </row>
    <row r="20" spans="2:9">
      <c r="B20" s="466"/>
      <c r="C20" s="467"/>
      <c r="D20" s="467"/>
      <c r="E20" s="467"/>
      <c r="F20" s="467"/>
      <c r="G20" s="467"/>
      <c r="H20" s="468"/>
      <c r="I20"/>
    </row>
    <row r="21" spans="2:9">
      <c r="B21" s="466"/>
      <c r="C21" s="467"/>
      <c r="D21" s="467"/>
      <c r="E21" s="467"/>
      <c r="F21" s="467"/>
      <c r="G21" s="467"/>
      <c r="H21" s="468"/>
      <c r="I21"/>
    </row>
    <row r="22" spans="2:9" ht="14.25" customHeight="1">
      <c r="B22" s="466" t="s">
        <v>875</v>
      </c>
      <c r="C22" s="467"/>
      <c r="D22" s="467"/>
      <c r="E22" s="467"/>
      <c r="F22" s="467"/>
      <c r="G22" s="467"/>
      <c r="H22" s="468"/>
      <c r="I22"/>
    </row>
    <row r="23" spans="2:9">
      <c r="B23" s="466"/>
      <c r="C23" s="467"/>
      <c r="D23" s="467"/>
      <c r="E23" s="467"/>
      <c r="F23" s="467"/>
      <c r="G23" s="467"/>
      <c r="H23" s="468"/>
      <c r="I23"/>
    </row>
    <row r="24" spans="2:9" ht="14.25" customHeight="1">
      <c r="B24" s="673" t="s">
        <v>876</v>
      </c>
      <c r="C24" s="674"/>
      <c r="D24" s="674"/>
      <c r="E24" s="674"/>
      <c r="F24" s="674"/>
      <c r="G24" s="674"/>
      <c r="H24" s="675"/>
      <c r="I24"/>
    </row>
    <row r="25" spans="2:9">
      <c r="B25" s="673"/>
      <c r="C25" s="674"/>
      <c r="D25" s="674"/>
      <c r="E25" s="674"/>
      <c r="F25" s="674"/>
      <c r="G25" s="674"/>
      <c r="H25" s="675"/>
      <c r="I25"/>
    </row>
    <row r="26" spans="2:9">
      <c r="B26" s="673"/>
      <c r="C26" s="674"/>
      <c r="D26" s="674"/>
      <c r="E26" s="674"/>
      <c r="F26" s="674"/>
      <c r="G26" s="674"/>
      <c r="H26" s="675"/>
      <c r="I26"/>
    </row>
    <row r="27" spans="2:9" ht="14.25" customHeight="1">
      <c r="B27" s="673" t="s">
        <v>877</v>
      </c>
      <c r="C27" s="674"/>
      <c r="D27" s="674"/>
      <c r="E27" s="674"/>
      <c r="F27" s="674"/>
      <c r="G27" s="674"/>
      <c r="H27" s="675"/>
      <c r="I27"/>
    </row>
    <row r="28" spans="2:9" ht="14.25" customHeight="1">
      <c r="B28" s="673"/>
      <c r="C28" s="674"/>
      <c r="D28" s="674"/>
      <c r="E28" s="674"/>
      <c r="F28" s="674"/>
      <c r="G28" s="674"/>
      <c r="H28" s="675"/>
      <c r="I28"/>
    </row>
    <row r="29" spans="2:9" ht="14.25" customHeight="1">
      <c r="B29" s="673"/>
      <c r="C29" s="674"/>
      <c r="D29" s="674"/>
      <c r="E29" s="674"/>
      <c r="F29" s="674"/>
      <c r="G29" s="674"/>
      <c r="H29" s="675"/>
      <c r="I29"/>
    </row>
    <row r="30" spans="2:9" ht="14.25" customHeight="1">
      <c r="B30" s="584" t="s">
        <v>878</v>
      </c>
      <c r="C30" s="585"/>
      <c r="D30" s="585"/>
      <c r="E30" s="585"/>
      <c r="F30" s="585"/>
      <c r="G30" s="585"/>
      <c r="H30" s="586"/>
      <c r="I30"/>
    </row>
    <row r="31" spans="2:9">
      <c r="B31" s="584"/>
      <c r="C31" s="585"/>
      <c r="D31" s="585"/>
      <c r="E31" s="585"/>
      <c r="F31" s="585"/>
      <c r="G31" s="585"/>
      <c r="H31" s="586"/>
      <c r="I31"/>
    </row>
    <row r="32" spans="2:9" ht="15" customHeight="1">
      <c r="B32" s="584"/>
      <c r="C32" s="585"/>
      <c r="D32" s="585"/>
      <c r="E32" s="585"/>
      <c r="F32" s="585"/>
      <c r="G32" s="585"/>
      <c r="H32" s="586"/>
      <c r="I32"/>
    </row>
    <row r="33" spans="2:9">
      <c r="B33" s="652" t="s">
        <v>843</v>
      </c>
      <c r="C33" s="653"/>
      <c r="D33" s="653"/>
      <c r="E33" s="653"/>
      <c r="F33" s="653"/>
      <c r="G33" s="653"/>
      <c r="H33" s="654"/>
      <c r="I33"/>
    </row>
    <row r="34" spans="2:9">
      <c r="B34" s="466" t="s">
        <v>879</v>
      </c>
      <c r="C34" s="467"/>
      <c r="D34" s="467"/>
      <c r="E34" s="467"/>
      <c r="F34" s="467"/>
      <c r="G34" s="467"/>
      <c r="H34" s="468"/>
      <c r="I34"/>
    </row>
    <row r="35" spans="2:9">
      <c r="B35" s="98"/>
      <c r="C35" s="99"/>
      <c r="D35" s="99"/>
      <c r="E35" s="99"/>
      <c r="F35" s="99"/>
      <c r="G35" s="99"/>
      <c r="H35" s="100"/>
      <c r="I35"/>
    </row>
    <row r="36" spans="2:9" ht="14.25" customHeight="1">
      <c r="B36" s="466" t="s">
        <v>880</v>
      </c>
      <c r="C36" s="467"/>
      <c r="D36" s="467"/>
      <c r="E36" s="467"/>
      <c r="F36" s="467"/>
      <c r="G36" s="467"/>
      <c r="H36" s="468"/>
      <c r="I36"/>
    </row>
    <row r="37" spans="2:9">
      <c r="B37" s="466"/>
      <c r="C37" s="467"/>
      <c r="D37" s="467"/>
      <c r="E37" s="467"/>
      <c r="F37" s="467"/>
      <c r="G37" s="467"/>
      <c r="H37" s="468"/>
      <c r="I37"/>
    </row>
    <row r="38" spans="2:9">
      <c r="B38" s="466"/>
      <c r="C38" s="467"/>
      <c r="D38" s="467"/>
      <c r="E38" s="467"/>
      <c r="F38" s="467"/>
      <c r="G38" s="467"/>
      <c r="H38" s="468"/>
      <c r="I38"/>
    </row>
    <row r="39" spans="2:9" ht="14.25" customHeight="1">
      <c r="B39" s="466" t="s">
        <v>881</v>
      </c>
      <c r="C39" s="467"/>
      <c r="D39" s="467"/>
      <c r="E39" s="467"/>
      <c r="F39" s="467"/>
      <c r="G39" s="467"/>
      <c r="H39" s="468"/>
      <c r="I39"/>
    </row>
    <row r="40" spans="2:9" ht="14.25" customHeight="1">
      <c r="B40" s="466"/>
      <c r="C40" s="467"/>
      <c r="D40" s="467"/>
      <c r="E40" s="467"/>
      <c r="F40" s="467"/>
      <c r="G40" s="467"/>
      <c r="H40" s="468"/>
      <c r="I40"/>
    </row>
    <row r="41" spans="2:9" ht="14.25" customHeight="1">
      <c r="B41" s="466"/>
      <c r="C41" s="467"/>
      <c r="D41" s="467"/>
      <c r="E41" s="467"/>
      <c r="F41" s="467"/>
      <c r="G41" s="467"/>
      <c r="H41" s="468"/>
      <c r="I41"/>
    </row>
    <row r="42" spans="2:9" ht="14.25" customHeight="1">
      <c r="B42" s="466" t="s">
        <v>882</v>
      </c>
      <c r="C42" s="467"/>
      <c r="D42" s="467"/>
      <c r="E42" s="467"/>
      <c r="F42" s="467"/>
      <c r="G42" s="467"/>
      <c r="H42" s="468"/>
      <c r="I42"/>
    </row>
    <row r="43" spans="2:9">
      <c r="B43" s="466"/>
      <c r="C43" s="467"/>
      <c r="D43" s="467"/>
      <c r="E43" s="467"/>
      <c r="F43" s="467"/>
      <c r="G43" s="467"/>
      <c r="H43" s="468"/>
      <c r="I43"/>
    </row>
    <row r="44" spans="2:9">
      <c r="B44" s="466"/>
      <c r="C44" s="467"/>
      <c r="D44" s="467"/>
      <c r="E44" s="467"/>
      <c r="F44" s="467"/>
      <c r="G44" s="467"/>
      <c r="H44" s="468"/>
      <c r="I44"/>
    </row>
    <row r="45" spans="2:9">
      <c r="B45" s="64"/>
      <c r="C45" s="65"/>
      <c r="D45" s="65"/>
      <c r="E45" s="65"/>
      <c r="F45" s="65"/>
      <c r="G45" s="65"/>
      <c r="H45" s="66"/>
      <c r="I45"/>
    </row>
    <row r="46" spans="2:9" ht="14.25" customHeight="1">
      <c r="B46" s="652" t="s">
        <v>800</v>
      </c>
      <c r="C46" s="653"/>
      <c r="D46" s="653"/>
      <c r="E46" s="653"/>
      <c r="F46" s="653"/>
      <c r="G46" s="653"/>
      <c r="H46" s="654"/>
      <c r="I46"/>
    </row>
    <row r="47" spans="2:9" ht="14.25" customHeight="1">
      <c r="B47" s="466" t="s">
        <v>883</v>
      </c>
      <c r="C47" s="467"/>
      <c r="D47" s="467"/>
      <c r="E47" s="467"/>
      <c r="F47" s="467"/>
      <c r="G47" s="467"/>
      <c r="H47" s="468"/>
      <c r="I47"/>
    </row>
    <row r="48" spans="2:9">
      <c r="B48" s="466" t="s">
        <v>847</v>
      </c>
      <c r="C48" s="467"/>
      <c r="D48" s="467"/>
      <c r="E48" s="467"/>
      <c r="F48" s="467"/>
      <c r="G48" s="467"/>
      <c r="H48" s="468"/>
      <c r="I48"/>
    </row>
    <row r="49" spans="2:9">
      <c r="B49" s="670" t="s">
        <v>848</v>
      </c>
      <c r="C49" s="671"/>
      <c r="D49" s="671"/>
      <c r="E49" s="671"/>
      <c r="F49" s="671"/>
      <c r="G49" s="671"/>
      <c r="H49" s="672"/>
      <c r="I49"/>
    </row>
    <row r="50" spans="2:9">
      <c r="B50" s="661" t="s">
        <v>849</v>
      </c>
      <c r="C50" s="662"/>
      <c r="D50" s="662"/>
      <c r="E50" s="662"/>
      <c r="F50" s="662"/>
      <c r="G50" s="662"/>
      <c r="H50" s="663"/>
      <c r="I50"/>
    </row>
    <row r="51" spans="2:9">
      <c r="B51" s="661"/>
      <c r="C51" s="662"/>
      <c r="D51" s="662"/>
      <c r="E51" s="662"/>
      <c r="F51" s="662"/>
      <c r="G51" s="662"/>
      <c r="H51" s="663"/>
      <c r="I51"/>
    </row>
    <row r="52" spans="2:9">
      <c r="B52" s="661"/>
      <c r="C52" s="662"/>
      <c r="D52" s="662"/>
      <c r="E52" s="662"/>
      <c r="F52" s="662"/>
      <c r="G52" s="662"/>
      <c r="H52" s="663"/>
      <c r="I52"/>
    </row>
    <row r="53" spans="2:9" ht="15.95" customHeight="1">
      <c r="B53" s="661"/>
      <c r="C53" s="662"/>
      <c r="D53" s="662"/>
      <c r="E53" s="662"/>
      <c r="F53" s="662"/>
      <c r="G53" s="662"/>
      <c r="H53" s="663"/>
      <c r="I53"/>
    </row>
    <row r="54" spans="2:9">
      <c r="B54" s="661"/>
      <c r="C54" s="662"/>
      <c r="D54" s="662"/>
      <c r="E54" s="662"/>
      <c r="F54" s="662"/>
      <c r="G54" s="662"/>
      <c r="H54" s="663"/>
    </row>
    <row r="55" spans="2:9">
      <c r="B55" s="661"/>
      <c r="C55" s="662"/>
      <c r="D55" s="662"/>
      <c r="E55" s="662"/>
      <c r="F55" s="662"/>
      <c r="G55" s="662"/>
      <c r="H55" s="663"/>
    </row>
    <row r="56" spans="2:9">
      <c r="B56" s="661"/>
      <c r="C56" s="662"/>
      <c r="D56" s="662"/>
      <c r="E56" s="662"/>
      <c r="F56" s="662"/>
      <c r="G56" s="662"/>
      <c r="H56" s="663"/>
    </row>
    <row r="57" spans="2:9">
      <c r="B57" s="661"/>
      <c r="C57" s="662"/>
      <c r="D57" s="662"/>
      <c r="E57" s="662"/>
      <c r="F57" s="662"/>
      <c r="G57" s="662"/>
      <c r="H57" s="663"/>
    </row>
    <row r="58" spans="2:9" ht="15.75" thickBot="1">
      <c r="B58" s="664"/>
      <c r="C58" s="665"/>
      <c r="D58" s="665"/>
      <c r="E58" s="665"/>
      <c r="F58" s="665"/>
      <c r="G58" s="665"/>
      <c r="H58" s="666"/>
    </row>
  </sheetData>
  <mergeCells count="29">
    <mergeCell ref="B46:H46"/>
    <mergeCell ref="B47:H47"/>
    <mergeCell ref="B48:H48"/>
    <mergeCell ref="B49:H49"/>
    <mergeCell ref="B50:H58"/>
    <mergeCell ref="B42:H44"/>
    <mergeCell ref="B16:H16"/>
    <mergeCell ref="B17:H18"/>
    <mergeCell ref="B19:H21"/>
    <mergeCell ref="B22:H23"/>
    <mergeCell ref="B24:H26"/>
    <mergeCell ref="B27:H29"/>
    <mergeCell ref="B30:H32"/>
    <mergeCell ref="B33:H33"/>
    <mergeCell ref="B34:H34"/>
    <mergeCell ref="B36:H38"/>
    <mergeCell ref="B39:H41"/>
    <mergeCell ref="B15:H15"/>
    <mergeCell ref="B2:O2"/>
    <mergeCell ref="B3:O3"/>
    <mergeCell ref="M4:O4"/>
    <mergeCell ref="B6:E7"/>
    <mergeCell ref="F6:H6"/>
    <mergeCell ref="F7:H7"/>
    <mergeCell ref="B8:H8"/>
    <mergeCell ref="B9:H10"/>
    <mergeCell ref="B11:H11"/>
    <mergeCell ref="B12:H13"/>
    <mergeCell ref="B14:H14"/>
  </mergeCells>
  <hyperlinks>
    <hyperlink ref="M4:O4" location="Index!A1" display="Retour à l'index" xr:uid="{86E773D0-509C-4158-8FC6-19B58723A9B5}"/>
  </hyperlinks>
  <pageMargins left="0.7" right="0.7" top="0.75" bottom="0.75" header="0.3" footer="0.3"/>
  <pageSetup scale="74" orientation="portrait" horizontalDpi="0" verticalDpi="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4CE92-4D50-054C-A0E3-EDCA72C35F91}">
  <sheetPr>
    <tabColor rgb="FF00B0F0"/>
  </sheetPr>
  <dimension ref="A1:AD112"/>
  <sheetViews>
    <sheetView workbookViewId="0">
      <selection activeCell="S29" sqref="S29"/>
    </sheetView>
  </sheetViews>
  <sheetFormatPr baseColWidth="10" defaultColWidth="10.85546875" defaultRowHeight="15.75"/>
  <cols>
    <col min="1" max="1" width="10.85546875" style="32"/>
    <col min="2" max="2" width="35" style="32" customWidth="1"/>
    <col min="3" max="3" width="35.140625" style="32" customWidth="1"/>
    <col min="4" max="10" width="10.85546875" style="32"/>
    <col min="11" max="11" width="22.42578125" style="32" bestFit="1" customWidth="1"/>
    <col min="12" max="25" width="10.85546875" style="32"/>
    <col min="26" max="26" width="15.85546875" style="32" bestFit="1" customWidth="1"/>
    <col min="27" max="27" width="11.28515625" style="32" bestFit="1" customWidth="1"/>
    <col min="28" max="16384" width="10.85546875" style="32"/>
  </cols>
  <sheetData>
    <row r="1" spans="1:30" ht="21">
      <c r="B1" s="33" t="s">
        <v>884</v>
      </c>
    </row>
    <row r="2" spans="1:30">
      <c r="J2" s="46" t="s">
        <v>885</v>
      </c>
      <c r="K2"/>
      <c r="L2"/>
      <c r="M2"/>
      <c r="N2"/>
      <c r="O2"/>
      <c r="P2"/>
      <c r="Q2"/>
      <c r="R2"/>
      <c r="S2"/>
      <c r="T2"/>
      <c r="U2"/>
      <c r="V2"/>
    </row>
    <row r="3" spans="1:30">
      <c r="J3"/>
      <c r="K3" t="s">
        <v>886</v>
      </c>
      <c r="L3"/>
      <c r="M3"/>
      <c r="N3"/>
      <c r="P3"/>
      <c r="Q3"/>
      <c r="R3"/>
      <c r="S3"/>
      <c r="T3"/>
      <c r="U3"/>
      <c r="V3"/>
    </row>
    <row r="4" spans="1:30" ht="21">
      <c r="B4" s="33" t="s">
        <v>887</v>
      </c>
      <c r="J4"/>
      <c r="L4" s="278" t="s">
        <v>888</v>
      </c>
      <c r="P4"/>
      <c r="Q4"/>
      <c r="R4"/>
      <c r="S4"/>
      <c r="T4"/>
      <c r="U4"/>
      <c r="V4"/>
      <c r="Y4" s="32" t="s">
        <v>889</v>
      </c>
    </row>
    <row r="5" spans="1:30" ht="21">
      <c r="A5" s="32" t="s">
        <v>890</v>
      </c>
      <c r="B5" s="32" t="s">
        <v>891</v>
      </c>
      <c r="C5" s="32" t="s">
        <v>892</v>
      </c>
      <c r="D5" s="32" t="s">
        <v>893</v>
      </c>
      <c r="E5" s="32" t="s">
        <v>894</v>
      </c>
      <c r="J5" s="34"/>
      <c r="K5" s="33" t="s">
        <v>895</v>
      </c>
      <c r="O5" s="34"/>
      <c r="P5"/>
      <c r="Q5"/>
      <c r="R5"/>
      <c r="S5"/>
      <c r="T5"/>
      <c r="U5"/>
      <c r="V5"/>
    </row>
    <row r="6" spans="1:30" ht="21">
      <c r="J6" s="32" t="s">
        <v>890</v>
      </c>
      <c r="K6" s="32" t="s">
        <v>891</v>
      </c>
      <c r="L6" s="32" t="s">
        <v>892</v>
      </c>
      <c r="M6" s="32" t="s">
        <v>893</v>
      </c>
      <c r="N6" s="32" t="s">
        <v>894</v>
      </c>
      <c r="O6" s="34"/>
      <c r="P6"/>
      <c r="Q6"/>
      <c r="R6"/>
      <c r="S6"/>
      <c r="T6"/>
      <c r="U6"/>
      <c r="V6"/>
      <c r="Y6" s="279"/>
      <c r="Z6" s="33" t="s">
        <v>895</v>
      </c>
    </row>
    <row r="7" spans="1:30">
      <c r="A7" s="34">
        <v>0.375</v>
      </c>
      <c r="B7" s="32" t="s">
        <v>896</v>
      </c>
      <c r="C7" s="32" t="s">
        <v>897</v>
      </c>
      <c r="D7" s="32">
        <v>4</v>
      </c>
      <c r="E7" s="32">
        <f>D7*4</f>
        <v>16</v>
      </c>
      <c r="F7" s="34">
        <v>1.1111111111111112E-2</v>
      </c>
      <c r="J7" s="34">
        <v>0.375</v>
      </c>
      <c r="K7" s="278" t="s">
        <v>898</v>
      </c>
      <c r="L7" s="278" t="s">
        <v>899</v>
      </c>
      <c r="M7" s="32">
        <v>1</v>
      </c>
      <c r="N7" s="32">
        <v>24</v>
      </c>
      <c r="O7" s="34">
        <v>1.6666666666666666E-2</v>
      </c>
      <c r="P7"/>
      <c r="Q7"/>
      <c r="R7"/>
      <c r="S7">
        <v>1500</v>
      </c>
      <c r="T7">
        <v>500</v>
      </c>
      <c r="U7">
        <v>1000</v>
      </c>
      <c r="V7"/>
      <c r="Y7" s="32" t="s">
        <v>890</v>
      </c>
      <c r="Z7" s="32" t="s">
        <v>891</v>
      </c>
      <c r="AA7" s="32" t="s">
        <v>892</v>
      </c>
      <c r="AB7" s="32" t="s">
        <v>893</v>
      </c>
      <c r="AC7" s="32" t="s">
        <v>894</v>
      </c>
    </row>
    <row r="8" spans="1:30">
      <c r="A8" s="34">
        <f>A7+F7</f>
        <v>0.38611111111111113</v>
      </c>
      <c r="B8" s="32" t="s">
        <v>896</v>
      </c>
      <c r="C8" s="32" t="s">
        <v>900</v>
      </c>
      <c r="D8" s="32">
        <v>4</v>
      </c>
      <c r="E8" s="32">
        <f t="shared" ref="E8:E14" si="0">D8*4</f>
        <v>16</v>
      </c>
      <c r="F8" s="34">
        <v>1.1111111111111112E-2</v>
      </c>
      <c r="J8" s="34">
        <f t="shared" ref="J8:J22" si="1">J7+O7</f>
        <v>0.39166666666666666</v>
      </c>
      <c r="K8" s="35" t="s">
        <v>901</v>
      </c>
      <c r="N8" s="32">
        <v>21</v>
      </c>
      <c r="O8" s="34">
        <v>1.4583333333333332E-2</v>
      </c>
      <c r="P8"/>
      <c r="Q8"/>
      <c r="R8" t="s">
        <v>902</v>
      </c>
      <c r="S8" s="43" t="s">
        <v>903</v>
      </c>
      <c r="T8" t="s">
        <v>273</v>
      </c>
      <c r="U8" t="s">
        <v>273</v>
      </c>
      <c r="V8"/>
      <c r="Y8" s="279">
        <v>0.375</v>
      </c>
      <c r="Z8" s="278" t="s">
        <v>898</v>
      </c>
      <c r="AA8" s="278" t="s">
        <v>899</v>
      </c>
      <c r="AB8" s="32">
        <v>1</v>
      </c>
      <c r="AC8" s="32">
        <v>24</v>
      </c>
      <c r="AD8" s="279">
        <v>1.6666666666666666E-2</v>
      </c>
    </row>
    <row r="9" spans="1:30">
      <c r="A9" s="34">
        <f t="shared" ref="A9:A28" si="2">A8+F8</f>
        <v>0.39722222222222225</v>
      </c>
      <c r="B9" s="35" t="s">
        <v>901</v>
      </c>
      <c r="E9" s="32">
        <v>20</v>
      </c>
      <c r="F9" s="34">
        <v>1.3888888888888888E-2</v>
      </c>
      <c r="J9" s="34">
        <f t="shared" si="1"/>
        <v>0.40625</v>
      </c>
      <c r="K9" s="32" t="s">
        <v>904</v>
      </c>
      <c r="L9" s="32" t="s">
        <v>905</v>
      </c>
      <c r="M9" s="32">
        <v>6</v>
      </c>
      <c r="N9" s="32">
        <f>M9*4</f>
        <v>24</v>
      </c>
      <c r="O9" s="34">
        <v>1.6666666666666666E-2</v>
      </c>
      <c r="P9"/>
      <c r="Q9"/>
      <c r="R9" t="s">
        <v>906</v>
      </c>
      <c r="S9" s="43" t="s">
        <v>903</v>
      </c>
      <c r="T9" t="s">
        <v>273</v>
      </c>
      <c r="U9" t="s">
        <v>273</v>
      </c>
      <c r="V9"/>
      <c r="Y9" s="279">
        <f t="shared" ref="Y9:Y26" si="3">Y8+AD8</f>
        <v>0.39166666666666666</v>
      </c>
      <c r="Z9" s="280" t="s">
        <v>901</v>
      </c>
      <c r="AC9" s="32">
        <v>21</v>
      </c>
      <c r="AD9" s="279">
        <v>1.4583333333333332E-2</v>
      </c>
    </row>
    <row r="10" spans="1:30">
      <c r="A10" s="34">
        <f t="shared" si="2"/>
        <v>0.41111111111111115</v>
      </c>
      <c r="B10" s="32" t="s">
        <v>904</v>
      </c>
      <c r="C10" s="32" t="s">
        <v>897</v>
      </c>
      <c r="D10" s="32">
        <v>3</v>
      </c>
      <c r="E10" s="32">
        <f t="shared" si="0"/>
        <v>12</v>
      </c>
      <c r="F10" s="34">
        <v>8.3333333333333332E-3</v>
      </c>
      <c r="J10" s="34">
        <f t="shared" si="1"/>
        <v>0.42291666666666666</v>
      </c>
      <c r="K10" s="32" t="s">
        <v>904</v>
      </c>
      <c r="L10" s="32" t="s">
        <v>907</v>
      </c>
      <c r="M10" s="32">
        <v>6</v>
      </c>
      <c r="N10" s="32">
        <f>M10*4</f>
        <v>24</v>
      </c>
      <c r="O10" s="34">
        <v>1.6666666666666666E-2</v>
      </c>
      <c r="P10"/>
      <c r="Q10"/>
      <c r="R10"/>
      <c r="S10"/>
      <c r="T10"/>
      <c r="U10"/>
      <c r="V10"/>
      <c r="Y10" s="279">
        <f t="shared" si="3"/>
        <v>0.40625</v>
      </c>
      <c r="Z10" s="32" t="s">
        <v>908</v>
      </c>
      <c r="AA10" s="32" t="s">
        <v>905</v>
      </c>
      <c r="AB10" s="32">
        <v>8</v>
      </c>
      <c r="AC10" s="32">
        <f>AB10*2.5</f>
        <v>20</v>
      </c>
      <c r="AD10" s="44">
        <v>1.3888888888888888E-2</v>
      </c>
    </row>
    <row r="11" spans="1:30">
      <c r="A11" s="34">
        <f t="shared" si="2"/>
        <v>0.41944444444444451</v>
      </c>
      <c r="B11" s="32" t="s">
        <v>904</v>
      </c>
      <c r="C11" s="32" t="s">
        <v>900</v>
      </c>
      <c r="D11" s="32">
        <v>3</v>
      </c>
      <c r="E11" s="32">
        <f t="shared" si="0"/>
        <v>12</v>
      </c>
      <c r="F11" s="34">
        <v>8.3333333333333332E-3</v>
      </c>
      <c r="J11" s="34">
        <f t="shared" si="1"/>
        <v>0.43958333333333333</v>
      </c>
      <c r="K11" s="35" t="s">
        <v>901</v>
      </c>
      <c r="N11" s="32">
        <v>20</v>
      </c>
      <c r="O11" s="34">
        <v>1.3888888888888888E-2</v>
      </c>
      <c r="P11"/>
      <c r="Q11"/>
      <c r="R11"/>
      <c r="S11"/>
      <c r="T11"/>
      <c r="U11"/>
      <c r="V11"/>
      <c r="Y11" s="279">
        <f t="shared" si="3"/>
        <v>0.4201388888888889</v>
      </c>
      <c r="Z11" s="32" t="s">
        <v>908</v>
      </c>
      <c r="AA11" s="32" t="s">
        <v>907</v>
      </c>
      <c r="AB11" s="32">
        <v>8</v>
      </c>
      <c r="AC11" s="32">
        <f>AB11*2.5</f>
        <v>20</v>
      </c>
      <c r="AD11" s="44">
        <v>1.3888888888888888E-2</v>
      </c>
    </row>
    <row r="12" spans="1:30">
      <c r="A12" s="34">
        <f t="shared" si="2"/>
        <v>0.42777777777777787</v>
      </c>
      <c r="B12" s="35" t="s">
        <v>901</v>
      </c>
      <c r="E12" s="32">
        <v>20</v>
      </c>
      <c r="F12" s="34">
        <v>1.3888888888888888E-2</v>
      </c>
      <c r="J12" s="34">
        <f t="shared" si="1"/>
        <v>0.45347222222222222</v>
      </c>
      <c r="K12" s="32" t="s">
        <v>909</v>
      </c>
      <c r="L12" s="32" t="s">
        <v>905</v>
      </c>
      <c r="M12" s="32">
        <v>6</v>
      </c>
      <c r="N12" s="32">
        <f>M12*4</f>
        <v>24</v>
      </c>
      <c r="O12" s="34">
        <v>1.6666666666666666E-2</v>
      </c>
      <c r="P12"/>
      <c r="Q12"/>
      <c r="R12"/>
      <c r="S12"/>
      <c r="T12"/>
      <c r="U12"/>
      <c r="V12"/>
      <c r="Y12" s="279">
        <f t="shared" si="3"/>
        <v>0.43402777777777779</v>
      </c>
      <c r="Z12" s="280" t="s">
        <v>901</v>
      </c>
      <c r="AC12" s="32">
        <v>20</v>
      </c>
      <c r="AD12" s="44">
        <v>1.3888888888888888E-2</v>
      </c>
    </row>
    <row r="13" spans="1:30">
      <c r="A13" s="34">
        <f t="shared" si="2"/>
        <v>0.44166666666666676</v>
      </c>
      <c r="B13" s="32" t="s">
        <v>909</v>
      </c>
      <c r="C13" s="32" t="s">
        <v>897</v>
      </c>
      <c r="D13" s="32">
        <v>6</v>
      </c>
      <c r="E13" s="32">
        <f t="shared" si="0"/>
        <v>24</v>
      </c>
      <c r="F13" s="34">
        <v>1.6666666666666666E-2</v>
      </c>
      <c r="J13" s="34">
        <f t="shared" si="1"/>
        <v>0.47013888888888888</v>
      </c>
      <c r="K13" s="32" t="s">
        <v>909</v>
      </c>
      <c r="L13" s="32" t="s">
        <v>907</v>
      </c>
      <c r="M13" s="32">
        <v>6</v>
      </c>
      <c r="N13" s="32">
        <f>M13*4</f>
        <v>24</v>
      </c>
      <c r="O13" s="34">
        <v>1.6666666666666666E-2</v>
      </c>
      <c r="P13"/>
      <c r="Q13"/>
      <c r="R13"/>
      <c r="S13"/>
      <c r="T13"/>
      <c r="U13"/>
      <c r="V13"/>
      <c r="Y13" s="279">
        <f t="shared" si="3"/>
        <v>0.44791666666666669</v>
      </c>
      <c r="Z13" s="32" t="s">
        <v>910</v>
      </c>
      <c r="AA13" s="32" t="s">
        <v>905</v>
      </c>
      <c r="AB13" s="32">
        <v>8</v>
      </c>
      <c r="AC13" s="32">
        <f>AB13*2.5</f>
        <v>20</v>
      </c>
      <c r="AD13" s="44">
        <v>1.3888888888888888E-2</v>
      </c>
    </row>
    <row r="14" spans="1:30">
      <c r="A14" s="34">
        <f t="shared" si="2"/>
        <v>0.45833333333333343</v>
      </c>
      <c r="B14" s="32" t="s">
        <v>909</v>
      </c>
      <c r="C14" s="32" t="s">
        <v>900</v>
      </c>
      <c r="D14" s="32">
        <v>6</v>
      </c>
      <c r="E14" s="32">
        <f t="shared" si="0"/>
        <v>24</v>
      </c>
      <c r="F14" s="34">
        <v>1.6666666666666666E-2</v>
      </c>
      <c r="J14" s="34">
        <f t="shared" si="1"/>
        <v>0.48680555555555555</v>
      </c>
      <c r="K14" s="280" t="s">
        <v>911</v>
      </c>
      <c r="N14" s="32">
        <v>60</v>
      </c>
      <c r="O14" s="34">
        <v>4.1666666666666664E-2</v>
      </c>
      <c r="P14"/>
      <c r="Q14"/>
      <c r="R14"/>
      <c r="S14"/>
      <c r="T14"/>
      <c r="U14"/>
      <c r="V14"/>
      <c r="Y14" s="279">
        <f t="shared" si="3"/>
        <v>0.46180555555555558</v>
      </c>
      <c r="Z14" s="32" t="s">
        <v>910</v>
      </c>
      <c r="AA14" s="32" t="s">
        <v>907</v>
      </c>
      <c r="AB14" s="32">
        <v>8</v>
      </c>
      <c r="AC14" s="32">
        <f>AB14*2.5</f>
        <v>20</v>
      </c>
      <c r="AD14" s="44">
        <v>1.3888888888888888E-2</v>
      </c>
    </row>
    <row r="15" spans="1:30">
      <c r="A15" s="34">
        <f t="shared" si="2"/>
        <v>0.47500000000000009</v>
      </c>
      <c r="B15" s="35" t="s">
        <v>911</v>
      </c>
      <c r="E15" s="32">
        <v>60</v>
      </c>
      <c r="F15" s="34">
        <v>4.1666666666666664E-2</v>
      </c>
      <c r="J15" s="34">
        <f t="shared" si="1"/>
        <v>0.52847222222222223</v>
      </c>
      <c r="K15" s="32" t="s">
        <v>908</v>
      </c>
      <c r="L15" s="32" t="s">
        <v>905</v>
      </c>
      <c r="M15" s="32">
        <v>8</v>
      </c>
      <c r="N15" s="32">
        <f>M15*2.5</f>
        <v>20</v>
      </c>
      <c r="O15" s="44">
        <v>1.3888888888888888E-2</v>
      </c>
      <c r="P15"/>
      <c r="Q15"/>
      <c r="R15"/>
      <c r="S15"/>
      <c r="T15"/>
      <c r="U15"/>
      <c r="V15"/>
      <c r="Y15" s="279">
        <f t="shared" si="3"/>
        <v>0.47569444444444448</v>
      </c>
      <c r="Z15" s="280" t="s">
        <v>901</v>
      </c>
      <c r="AC15" s="32">
        <v>20</v>
      </c>
      <c r="AD15" s="279">
        <v>1.3888888888888888E-2</v>
      </c>
    </row>
    <row r="16" spans="1:30">
      <c r="A16" s="34">
        <f t="shared" si="2"/>
        <v>0.51666666666666672</v>
      </c>
      <c r="B16" s="32" t="s">
        <v>908</v>
      </c>
      <c r="C16" s="32" t="s">
        <v>897</v>
      </c>
      <c r="D16" s="32">
        <v>6</v>
      </c>
      <c r="E16" s="32">
        <f>D16*2.5</f>
        <v>15</v>
      </c>
      <c r="F16" s="34">
        <v>1.0416666666666666E-2</v>
      </c>
      <c r="J16" s="34">
        <f t="shared" si="1"/>
        <v>0.54236111111111107</v>
      </c>
      <c r="K16" s="32" t="s">
        <v>908</v>
      </c>
      <c r="L16" s="32" t="s">
        <v>907</v>
      </c>
      <c r="M16" s="32">
        <v>8</v>
      </c>
      <c r="N16" s="32">
        <f>M16*2.5</f>
        <v>20</v>
      </c>
      <c r="O16" s="44">
        <v>1.3888888888888888E-2</v>
      </c>
      <c r="P16"/>
      <c r="Q16"/>
      <c r="R16"/>
      <c r="S16">
        <v>500</v>
      </c>
      <c r="T16"/>
      <c r="U16"/>
      <c r="V16"/>
      <c r="Y16" s="279">
        <f t="shared" si="3"/>
        <v>0.48958333333333337</v>
      </c>
      <c r="Z16" s="32" t="s">
        <v>912</v>
      </c>
      <c r="AA16" s="32" t="s">
        <v>905</v>
      </c>
      <c r="AB16" s="32">
        <v>8</v>
      </c>
      <c r="AC16" s="32">
        <f>AB16*2.5</f>
        <v>20</v>
      </c>
      <c r="AD16" s="44">
        <v>1.3888888888888888E-2</v>
      </c>
    </row>
    <row r="17" spans="1:30">
      <c r="A17" s="34">
        <f t="shared" si="2"/>
        <v>0.52708333333333335</v>
      </c>
      <c r="B17" s="32" t="s">
        <v>908</v>
      </c>
      <c r="C17" s="32" t="s">
        <v>900</v>
      </c>
      <c r="D17" s="32">
        <v>6</v>
      </c>
      <c r="E17" s="32">
        <f>D17*2.5</f>
        <v>15</v>
      </c>
      <c r="F17" s="34">
        <v>1.0416666666666666E-2</v>
      </c>
      <c r="J17" s="34">
        <f t="shared" si="1"/>
        <v>0.55624999999999991</v>
      </c>
      <c r="K17" s="35" t="s">
        <v>901</v>
      </c>
      <c r="N17" s="32">
        <v>20</v>
      </c>
      <c r="O17" s="44">
        <v>1.3888888888888888E-2</v>
      </c>
      <c r="P17"/>
      <c r="Q17"/>
      <c r="R17"/>
      <c r="S17">
        <v>1000</v>
      </c>
      <c r="T17"/>
      <c r="U17"/>
      <c r="V17"/>
      <c r="Y17" s="279">
        <f t="shared" si="3"/>
        <v>0.50347222222222221</v>
      </c>
      <c r="Z17" s="32" t="s">
        <v>912</v>
      </c>
      <c r="AA17" s="32" t="s">
        <v>907</v>
      </c>
      <c r="AB17" s="32">
        <v>8</v>
      </c>
      <c r="AC17" s="32">
        <f>AB17*2.5</f>
        <v>20</v>
      </c>
      <c r="AD17" s="44">
        <v>1.3888888888888888E-2</v>
      </c>
    </row>
    <row r="18" spans="1:30">
      <c r="A18" s="34">
        <f t="shared" si="2"/>
        <v>0.53749999999999998</v>
      </c>
      <c r="B18" s="35" t="s">
        <v>901</v>
      </c>
      <c r="E18" s="32">
        <v>20</v>
      </c>
      <c r="F18" s="34">
        <v>1.3888888888888888E-2</v>
      </c>
      <c r="J18" s="34">
        <f t="shared" si="1"/>
        <v>0.57013888888888875</v>
      </c>
      <c r="K18" s="32" t="s">
        <v>910</v>
      </c>
      <c r="L18" s="32" t="s">
        <v>905</v>
      </c>
      <c r="M18" s="32">
        <v>8</v>
      </c>
      <c r="N18" s="32">
        <f>M18*2.5</f>
        <v>20</v>
      </c>
      <c r="O18" s="44">
        <v>1.3888888888888888E-2</v>
      </c>
      <c r="P18"/>
      <c r="Q18"/>
      <c r="R18"/>
      <c r="S18"/>
      <c r="T18"/>
      <c r="U18"/>
      <c r="V18"/>
      <c r="Y18" s="279">
        <f t="shared" si="3"/>
        <v>0.51736111111111105</v>
      </c>
      <c r="Z18" s="280" t="s">
        <v>911</v>
      </c>
      <c r="AC18" s="32">
        <v>60</v>
      </c>
      <c r="AD18" s="279">
        <v>4.1666666666666664E-2</v>
      </c>
    </row>
    <row r="19" spans="1:30">
      <c r="A19" s="34">
        <f t="shared" si="2"/>
        <v>0.55138888888888882</v>
      </c>
      <c r="B19" s="32" t="s">
        <v>913</v>
      </c>
      <c r="C19" s="32" t="s">
        <v>897</v>
      </c>
      <c r="D19" s="32">
        <v>4</v>
      </c>
      <c r="E19" s="32">
        <f>D19*2.5</f>
        <v>10</v>
      </c>
      <c r="F19" s="34">
        <v>6.9444444444444441E-3</v>
      </c>
      <c r="J19" s="34">
        <f t="shared" si="1"/>
        <v>0.58402777777777759</v>
      </c>
      <c r="K19" s="32" t="s">
        <v>910</v>
      </c>
      <c r="L19" s="32" t="s">
        <v>907</v>
      </c>
      <c r="M19" s="32">
        <v>8</v>
      </c>
      <c r="N19" s="32">
        <f>M19*2.5</f>
        <v>20</v>
      </c>
      <c r="O19" s="44">
        <v>1.3888888888888888E-2</v>
      </c>
      <c r="P19"/>
      <c r="Q19"/>
      <c r="R19"/>
      <c r="S19">
        <v>1500</v>
      </c>
      <c r="T19"/>
      <c r="U19"/>
      <c r="V19"/>
      <c r="Y19" s="279">
        <f t="shared" si="3"/>
        <v>0.55902777777777768</v>
      </c>
      <c r="Z19" s="32" t="s">
        <v>914</v>
      </c>
      <c r="AA19" s="32" t="s">
        <v>905</v>
      </c>
      <c r="AB19" s="32">
        <v>8</v>
      </c>
      <c r="AC19" s="32">
        <f>AB19*3.25</f>
        <v>26</v>
      </c>
      <c r="AD19" s="279">
        <v>1.8055555555555557E-2</v>
      </c>
    </row>
    <row r="20" spans="1:30">
      <c r="A20" s="34">
        <f t="shared" si="2"/>
        <v>0.55833333333333324</v>
      </c>
      <c r="B20" s="32" t="s">
        <v>913</v>
      </c>
      <c r="C20" s="32" t="s">
        <v>900</v>
      </c>
      <c r="D20" s="32">
        <v>4</v>
      </c>
      <c r="E20" s="32">
        <f>D20*2.5</f>
        <v>10</v>
      </c>
      <c r="F20" s="34">
        <v>6.9444444444444441E-3</v>
      </c>
      <c r="J20" s="34">
        <f t="shared" si="1"/>
        <v>0.59791666666666643</v>
      </c>
      <c r="K20" s="35" t="s">
        <v>901</v>
      </c>
      <c r="N20" s="32">
        <v>20</v>
      </c>
      <c r="O20" s="34">
        <v>1.3888888888888888E-2</v>
      </c>
      <c r="P20"/>
      <c r="Q20"/>
      <c r="R20"/>
      <c r="S20">
        <v>500</v>
      </c>
      <c r="T20"/>
      <c r="U20"/>
      <c r="V20"/>
      <c r="Y20" s="279">
        <f t="shared" si="3"/>
        <v>0.57708333333333328</v>
      </c>
      <c r="Z20" s="32" t="s">
        <v>914</v>
      </c>
      <c r="AA20" s="32" t="s">
        <v>907</v>
      </c>
      <c r="AB20" s="32">
        <v>8</v>
      </c>
      <c r="AC20" s="32">
        <f>AB20*3.25</f>
        <v>26</v>
      </c>
      <c r="AD20" s="279">
        <v>1.8055555555555557E-2</v>
      </c>
    </row>
    <row r="21" spans="1:30">
      <c r="A21" s="34">
        <f t="shared" si="2"/>
        <v>0.56527777777777766</v>
      </c>
      <c r="B21" s="35" t="s">
        <v>901</v>
      </c>
      <c r="E21" s="32">
        <v>20</v>
      </c>
      <c r="F21" s="34">
        <v>1.3888888888888888E-2</v>
      </c>
      <c r="J21" s="34">
        <f t="shared" si="1"/>
        <v>0.61180555555555527</v>
      </c>
      <c r="K21" s="32" t="s">
        <v>912</v>
      </c>
      <c r="L21" s="32" t="s">
        <v>905</v>
      </c>
      <c r="M21" s="32">
        <v>8</v>
      </c>
      <c r="N21" s="32">
        <f>M21*2.5</f>
        <v>20</v>
      </c>
      <c r="O21" s="44">
        <v>1.3888888888888888E-2</v>
      </c>
      <c r="P21"/>
      <c r="Q21"/>
      <c r="R21"/>
      <c r="S21"/>
      <c r="T21"/>
      <c r="U21"/>
      <c r="V21"/>
      <c r="Y21" s="279">
        <f t="shared" si="3"/>
        <v>0.59513888888888888</v>
      </c>
      <c r="Z21" s="280" t="s">
        <v>901</v>
      </c>
      <c r="AC21" s="32">
        <v>20</v>
      </c>
      <c r="AD21" s="279">
        <v>1.3888888888888888E-2</v>
      </c>
    </row>
    <row r="22" spans="1:30">
      <c r="A22" s="34">
        <f t="shared" si="2"/>
        <v>0.5791666666666665</v>
      </c>
      <c r="B22" s="32" t="s">
        <v>910</v>
      </c>
      <c r="C22" s="32" t="s">
        <v>897</v>
      </c>
      <c r="D22" s="32">
        <v>8</v>
      </c>
      <c r="E22" s="32">
        <f>D22*2.5</f>
        <v>20</v>
      </c>
      <c r="F22" s="34">
        <v>1.3888888888888888E-2</v>
      </c>
      <c r="J22" s="34">
        <f t="shared" si="1"/>
        <v>0.62569444444444411</v>
      </c>
      <c r="K22" s="32" t="s">
        <v>912</v>
      </c>
      <c r="L22" s="32" t="s">
        <v>907</v>
      </c>
      <c r="M22" s="32">
        <v>8</v>
      </c>
      <c r="N22" s="32">
        <f>M22*2.5</f>
        <v>20</v>
      </c>
      <c r="O22" s="44">
        <v>1.3888888888888888E-2</v>
      </c>
      <c r="P22"/>
      <c r="Q22"/>
      <c r="R22"/>
      <c r="S22">
        <v>1000</v>
      </c>
      <c r="T22"/>
      <c r="U22"/>
      <c r="V22"/>
      <c r="Y22" s="279">
        <f t="shared" si="3"/>
        <v>0.60902777777777772</v>
      </c>
      <c r="Z22" s="32" t="s">
        <v>915</v>
      </c>
      <c r="AA22" s="32" t="s">
        <v>905</v>
      </c>
      <c r="AB22" s="32">
        <v>8</v>
      </c>
      <c r="AC22" s="32">
        <f>AB22*3.25</f>
        <v>26</v>
      </c>
      <c r="AD22" s="279">
        <v>1.8055555555555557E-2</v>
      </c>
    </row>
    <row r="23" spans="1:30">
      <c r="A23" s="34">
        <f t="shared" si="2"/>
        <v>0.59305555555555534</v>
      </c>
      <c r="B23" s="35" t="s">
        <v>916</v>
      </c>
      <c r="E23" s="32">
        <v>15</v>
      </c>
      <c r="F23" s="34">
        <v>1.0416666666666666E-2</v>
      </c>
      <c r="J23" s="34"/>
      <c r="O23" s="34">
        <f>SUM(O7:O22)</f>
        <v>0.26458333333333334</v>
      </c>
      <c r="P23"/>
      <c r="Q23"/>
      <c r="R23"/>
      <c r="S23">
        <v>1500</v>
      </c>
      <c r="T23"/>
      <c r="U23"/>
      <c r="V23"/>
      <c r="Y23" s="279">
        <f t="shared" si="3"/>
        <v>0.62708333333333333</v>
      </c>
      <c r="Z23" s="32" t="s">
        <v>915</v>
      </c>
      <c r="AA23" s="32" t="s">
        <v>907</v>
      </c>
      <c r="AB23" s="32">
        <v>8</v>
      </c>
      <c r="AC23" s="32">
        <f>AB23*3.25</f>
        <v>26</v>
      </c>
      <c r="AD23" s="279">
        <v>1.8055555555555557E-2</v>
      </c>
    </row>
    <row r="24" spans="1:30">
      <c r="A24" s="34">
        <f t="shared" si="2"/>
        <v>0.60347222222222197</v>
      </c>
      <c r="B24" s="32" t="s">
        <v>910</v>
      </c>
      <c r="C24" s="32" t="s">
        <v>900</v>
      </c>
      <c r="D24" s="32">
        <v>8</v>
      </c>
      <c r="E24" s="32">
        <f>D24*2.5</f>
        <v>20</v>
      </c>
      <c r="F24" s="34">
        <v>1.3888888888888888E-2</v>
      </c>
      <c r="J24" s="34"/>
      <c r="K24" s="45" t="s">
        <v>917</v>
      </c>
      <c r="O24" s="34"/>
      <c r="P24"/>
      <c r="Q24"/>
      <c r="R24"/>
      <c r="S24" t="s">
        <v>918</v>
      </c>
      <c r="T24"/>
      <c r="U24"/>
      <c r="V24"/>
      <c r="Y24" s="279">
        <f t="shared" si="3"/>
        <v>0.64513888888888893</v>
      </c>
      <c r="Z24" s="280" t="s">
        <v>901</v>
      </c>
      <c r="AC24" s="32">
        <v>20</v>
      </c>
      <c r="AD24" s="279">
        <v>1.3888888888888888E-2</v>
      </c>
    </row>
    <row r="25" spans="1:30">
      <c r="A25" s="34">
        <f t="shared" si="2"/>
        <v>0.61736111111111081</v>
      </c>
      <c r="B25" s="35" t="s">
        <v>901</v>
      </c>
      <c r="E25" s="32">
        <v>20</v>
      </c>
      <c r="F25" s="34">
        <v>1.3888888888888888E-2</v>
      </c>
      <c r="J25" s="34"/>
      <c r="O25" s="34"/>
      <c r="P25"/>
      <c r="Q25"/>
      <c r="R25"/>
      <c r="S25" t="s">
        <v>919</v>
      </c>
      <c r="T25"/>
      <c r="U25"/>
      <c r="V25"/>
      <c r="Y25" s="279">
        <f t="shared" si="3"/>
        <v>0.65902777777777777</v>
      </c>
      <c r="Z25" s="32" t="s">
        <v>920</v>
      </c>
      <c r="AA25" s="32" t="s">
        <v>905</v>
      </c>
      <c r="AB25" s="32">
        <v>8</v>
      </c>
      <c r="AC25" s="32">
        <f>AB25*3.25</f>
        <v>26</v>
      </c>
      <c r="AD25" s="279">
        <v>1.8055555555555557E-2</v>
      </c>
    </row>
    <row r="26" spans="1:30" ht="21">
      <c r="A26" s="34">
        <f t="shared" si="2"/>
        <v>0.63124999999999964</v>
      </c>
      <c r="B26" s="32" t="s">
        <v>912</v>
      </c>
      <c r="C26" s="32" t="s">
        <v>897</v>
      </c>
      <c r="D26" s="32">
        <v>8</v>
      </c>
      <c r="E26" s="32">
        <f>D26*2.5</f>
        <v>20</v>
      </c>
      <c r="F26" s="34">
        <v>1.3888888888888888E-2</v>
      </c>
      <c r="K26" s="33" t="s">
        <v>921</v>
      </c>
      <c r="P26"/>
      <c r="Q26"/>
      <c r="R26"/>
      <c r="S26"/>
      <c r="T26"/>
      <c r="U26"/>
      <c r="V26"/>
      <c r="Y26" s="279">
        <f t="shared" si="3"/>
        <v>0.67708333333333337</v>
      </c>
      <c r="Z26" s="32" t="s">
        <v>920</v>
      </c>
      <c r="AA26" s="32" t="s">
        <v>907</v>
      </c>
      <c r="AB26" s="32">
        <v>8</v>
      </c>
      <c r="AC26" s="32">
        <f>AB26*3.25</f>
        <v>26</v>
      </c>
      <c r="AD26" s="279">
        <v>1.8055555555555557E-2</v>
      </c>
    </row>
    <row r="27" spans="1:30">
      <c r="A27" s="34">
        <f t="shared" si="2"/>
        <v>0.64513888888888848</v>
      </c>
      <c r="B27" s="35" t="s">
        <v>916</v>
      </c>
      <c r="E27" s="32">
        <v>15</v>
      </c>
      <c r="F27" s="34">
        <v>1.0416666666666666E-2</v>
      </c>
      <c r="J27" s="32" t="s">
        <v>890</v>
      </c>
      <c r="K27" s="32" t="s">
        <v>891</v>
      </c>
      <c r="L27" s="32" t="s">
        <v>892</v>
      </c>
      <c r="M27" s="32" t="s">
        <v>893</v>
      </c>
      <c r="N27" s="32" t="s">
        <v>894</v>
      </c>
      <c r="P27"/>
      <c r="Q27"/>
      <c r="R27"/>
      <c r="S27"/>
      <c r="T27"/>
      <c r="U27"/>
      <c r="V27"/>
      <c r="AD27" s="279">
        <f>SUM(AD8:AD26)</f>
        <v>0.32013888888888886</v>
      </c>
    </row>
    <row r="28" spans="1:30" ht="21">
      <c r="A28" s="34">
        <f t="shared" si="2"/>
        <v>0.65555555555555511</v>
      </c>
      <c r="B28" s="32" t="s">
        <v>912</v>
      </c>
      <c r="C28" s="32" t="s">
        <v>900</v>
      </c>
      <c r="D28" s="32">
        <v>8</v>
      </c>
      <c r="E28" s="32">
        <f>D28*2.5</f>
        <v>20</v>
      </c>
      <c r="F28" s="34">
        <v>1.3888888888888888E-2</v>
      </c>
      <c r="J28" s="34">
        <v>0.39583333333333331</v>
      </c>
      <c r="K28" s="32" t="s">
        <v>914</v>
      </c>
      <c r="L28" s="32" t="s">
        <v>905</v>
      </c>
      <c r="M28" s="32">
        <v>8</v>
      </c>
      <c r="N28" s="32">
        <f>M28*3.25</f>
        <v>26</v>
      </c>
      <c r="O28" s="34">
        <v>1.8055555555555557E-2</v>
      </c>
      <c r="P28"/>
      <c r="Q28"/>
      <c r="R28"/>
      <c r="S28"/>
      <c r="T28"/>
      <c r="U28"/>
      <c r="V28"/>
      <c r="Z28" s="33" t="s">
        <v>921</v>
      </c>
    </row>
    <row r="29" spans="1:30">
      <c r="B29" s="35"/>
      <c r="F29" s="34">
        <f>SUM(F7:F28)</f>
        <v>0.29444444444444445</v>
      </c>
      <c r="J29" s="34">
        <f>J28+O28</f>
        <v>0.41388888888888886</v>
      </c>
      <c r="K29" s="32" t="s">
        <v>914</v>
      </c>
      <c r="L29" s="32" t="s">
        <v>907</v>
      </c>
      <c r="M29" s="32">
        <v>8</v>
      </c>
      <c r="N29" s="32">
        <f>M29*3.25</f>
        <v>26</v>
      </c>
      <c r="O29" s="34">
        <v>1.8055555555555557E-2</v>
      </c>
      <c r="P29"/>
      <c r="Q29"/>
      <c r="R29"/>
      <c r="S29"/>
      <c r="T29"/>
      <c r="U29"/>
      <c r="V29"/>
      <c r="Y29" s="32" t="s">
        <v>890</v>
      </c>
      <c r="Z29" s="32" t="s">
        <v>891</v>
      </c>
      <c r="AA29" s="32" t="s">
        <v>892</v>
      </c>
      <c r="AB29" s="32" t="s">
        <v>893</v>
      </c>
      <c r="AC29" s="32" t="s">
        <v>894</v>
      </c>
    </row>
    <row r="30" spans="1:30">
      <c r="B30" s="35"/>
      <c r="J30" s="34">
        <f t="shared" ref="J30:J41" si="4">J29+O29</f>
        <v>0.43194444444444441</v>
      </c>
      <c r="K30" s="35" t="s">
        <v>901</v>
      </c>
      <c r="N30" s="32">
        <v>20</v>
      </c>
      <c r="O30" s="34">
        <v>1.3888888888888888E-2</v>
      </c>
      <c r="P30"/>
      <c r="Q30"/>
      <c r="R30"/>
      <c r="S30"/>
      <c r="T30"/>
      <c r="U30"/>
      <c r="V30"/>
      <c r="Y30" s="279">
        <v>0.39583333333333331</v>
      </c>
      <c r="Z30" s="278" t="s">
        <v>898</v>
      </c>
      <c r="AA30" s="278" t="s">
        <v>899</v>
      </c>
      <c r="AB30" s="32">
        <v>1</v>
      </c>
      <c r="AC30" s="32">
        <v>24</v>
      </c>
      <c r="AD30" s="279">
        <v>1.6666666666666666E-2</v>
      </c>
    </row>
    <row r="31" spans="1:30" ht="21">
      <c r="B31" s="33" t="s">
        <v>921</v>
      </c>
      <c r="J31" s="34">
        <f t="shared" si="4"/>
        <v>0.4458333333333333</v>
      </c>
      <c r="K31" s="32" t="s">
        <v>915</v>
      </c>
      <c r="L31" s="32" t="s">
        <v>905</v>
      </c>
      <c r="M31" s="32">
        <v>8</v>
      </c>
      <c r="N31" s="32">
        <f>M31*3.25</f>
        <v>26</v>
      </c>
      <c r="O31" s="34">
        <v>1.8055555555555557E-2</v>
      </c>
      <c r="P31"/>
      <c r="Q31"/>
      <c r="R31"/>
      <c r="S31"/>
      <c r="T31"/>
      <c r="U31"/>
      <c r="V31"/>
      <c r="Y31" s="279">
        <f t="shared" ref="Y31:Y45" si="5">Y30+AD30</f>
        <v>0.41249999999999998</v>
      </c>
      <c r="Z31" s="280" t="s">
        <v>901</v>
      </c>
      <c r="AC31" s="32">
        <v>21</v>
      </c>
      <c r="AD31" s="279">
        <v>1.4583333333333332E-2</v>
      </c>
    </row>
    <row r="32" spans="1:30">
      <c r="A32" s="32" t="s">
        <v>890</v>
      </c>
      <c r="B32" s="32" t="s">
        <v>891</v>
      </c>
      <c r="C32" s="32" t="s">
        <v>892</v>
      </c>
      <c r="D32" s="32" t="s">
        <v>893</v>
      </c>
      <c r="E32" s="32" t="s">
        <v>894</v>
      </c>
      <c r="J32" s="34">
        <f t="shared" si="4"/>
        <v>0.46388888888888885</v>
      </c>
      <c r="K32" s="32" t="s">
        <v>915</v>
      </c>
      <c r="L32" s="32" t="s">
        <v>907</v>
      </c>
      <c r="M32" s="32">
        <v>8</v>
      </c>
      <c r="N32" s="32">
        <f>M32*3.25</f>
        <v>26</v>
      </c>
      <c r="O32" s="34">
        <v>1.8055555555555557E-2</v>
      </c>
      <c r="P32"/>
      <c r="Q32"/>
      <c r="R32"/>
      <c r="S32"/>
      <c r="T32"/>
      <c r="U32"/>
      <c r="V32"/>
      <c r="Y32" s="279">
        <f t="shared" si="5"/>
        <v>0.42708333333333331</v>
      </c>
      <c r="Z32" s="32" t="s">
        <v>904</v>
      </c>
      <c r="AA32" s="32" t="s">
        <v>905</v>
      </c>
      <c r="AB32" s="32">
        <v>6</v>
      </c>
      <c r="AC32" s="32">
        <f>AB32*4</f>
        <v>24</v>
      </c>
      <c r="AD32" s="279">
        <v>1.6666666666666666E-2</v>
      </c>
    </row>
    <row r="33" spans="1:30">
      <c r="A33" s="34">
        <v>0.375</v>
      </c>
      <c r="B33" s="32" t="s">
        <v>914</v>
      </c>
      <c r="C33" s="32" t="s">
        <v>897</v>
      </c>
      <c r="D33" s="32">
        <v>6</v>
      </c>
      <c r="E33" s="32">
        <f>D33*3.25</f>
        <v>19.5</v>
      </c>
      <c r="F33" s="34">
        <v>1.3888888888888888E-2</v>
      </c>
      <c r="J33" s="34">
        <f t="shared" si="4"/>
        <v>0.4819444444444444</v>
      </c>
      <c r="K33" s="35" t="s">
        <v>901</v>
      </c>
      <c r="N33" s="32">
        <v>20</v>
      </c>
      <c r="O33" s="34">
        <v>1.3888888888888888E-2</v>
      </c>
      <c r="P33"/>
      <c r="Q33"/>
      <c r="R33"/>
      <c r="S33"/>
      <c r="T33"/>
      <c r="U33"/>
      <c r="V33"/>
      <c r="Y33" s="279">
        <f t="shared" si="5"/>
        <v>0.44374999999999998</v>
      </c>
      <c r="Z33" s="32" t="s">
        <v>904</v>
      </c>
      <c r="AA33" s="32" t="s">
        <v>907</v>
      </c>
      <c r="AB33" s="32">
        <v>6</v>
      </c>
      <c r="AC33" s="32">
        <f>AB33*4</f>
        <v>24</v>
      </c>
      <c r="AD33" s="279">
        <v>1.6666666666666666E-2</v>
      </c>
    </row>
    <row r="34" spans="1:30">
      <c r="A34" s="34">
        <f>A33+F33</f>
        <v>0.3888888888888889</v>
      </c>
      <c r="B34" s="32" t="s">
        <v>914</v>
      </c>
      <c r="C34" s="32" t="s">
        <v>900</v>
      </c>
      <c r="D34" s="32">
        <v>6</v>
      </c>
      <c r="E34" s="32">
        <f>D34*3.25</f>
        <v>19.5</v>
      </c>
      <c r="F34" s="34">
        <v>1.3888888888888888E-2</v>
      </c>
      <c r="J34" s="34">
        <f t="shared" si="4"/>
        <v>0.49583333333333329</v>
      </c>
      <c r="K34" s="32" t="s">
        <v>920</v>
      </c>
      <c r="L34" s="32" t="s">
        <v>905</v>
      </c>
      <c r="M34" s="32">
        <v>8</v>
      </c>
      <c r="N34" s="32">
        <f>M34*3.25</f>
        <v>26</v>
      </c>
      <c r="O34" s="34">
        <v>1.8055555555555557E-2</v>
      </c>
      <c r="P34"/>
      <c r="Q34"/>
      <c r="R34"/>
      <c r="S34"/>
      <c r="T34"/>
      <c r="U34"/>
      <c r="V34"/>
      <c r="Y34" s="279">
        <f t="shared" si="5"/>
        <v>0.46041666666666664</v>
      </c>
      <c r="Z34" s="280" t="s">
        <v>901</v>
      </c>
      <c r="AC34" s="32">
        <v>20</v>
      </c>
      <c r="AD34" s="279">
        <v>1.3888888888888888E-2</v>
      </c>
    </row>
    <row r="35" spans="1:30">
      <c r="A35" s="34">
        <f t="shared" ref="A35:A54" si="6">A34+F34</f>
        <v>0.40277777777777779</v>
      </c>
      <c r="B35" s="35" t="s">
        <v>901</v>
      </c>
      <c r="E35" s="32">
        <v>20</v>
      </c>
      <c r="F35" s="34">
        <v>1.3888888888888888E-2</v>
      </c>
      <c r="J35" s="34">
        <f t="shared" si="4"/>
        <v>0.51388888888888884</v>
      </c>
      <c r="K35" s="32" t="s">
        <v>920</v>
      </c>
      <c r="L35" s="32" t="s">
        <v>907</v>
      </c>
      <c r="M35" s="32">
        <v>8</v>
      </c>
      <c r="N35" s="32">
        <f>M35*3.25</f>
        <v>26</v>
      </c>
      <c r="O35" s="34">
        <v>1.8055555555555557E-2</v>
      </c>
      <c r="P35"/>
      <c r="Q35"/>
      <c r="R35"/>
      <c r="S35"/>
      <c r="T35"/>
      <c r="U35"/>
      <c r="V35"/>
      <c r="Y35" s="279">
        <f t="shared" si="5"/>
        <v>0.47430555555555554</v>
      </c>
      <c r="Z35" s="32" t="s">
        <v>909</v>
      </c>
      <c r="AA35" s="32" t="s">
        <v>905</v>
      </c>
      <c r="AB35" s="32">
        <v>6</v>
      </c>
      <c r="AC35" s="32">
        <f>AB35*4</f>
        <v>24</v>
      </c>
      <c r="AD35" s="279">
        <v>1.6666666666666666E-2</v>
      </c>
    </row>
    <row r="36" spans="1:30">
      <c r="A36" s="34">
        <f t="shared" si="6"/>
        <v>0.41666666666666669</v>
      </c>
      <c r="B36" s="32" t="s">
        <v>922</v>
      </c>
      <c r="C36" s="32" t="s">
        <v>897</v>
      </c>
      <c r="D36" s="32">
        <v>4</v>
      </c>
      <c r="E36" s="32">
        <f>D36*3.25</f>
        <v>13</v>
      </c>
      <c r="F36" s="34">
        <v>9.0277777777777787E-3</v>
      </c>
      <c r="J36" s="34">
        <f t="shared" si="4"/>
        <v>0.53194444444444444</v>
      </c>
      <c r="K36" s="32" t="s">
        <v>911</v>
      </c>
      <c r="N36" s="32">
        <v>60</v>
      </c>
      <c r="O36" s="34">
        <v>4.1666666666666664E-2</v>
      </c>
      <c r="P36"/>
      <c r="Q36"/>
      <c r="R36"/>
      <c r="S36"/>
      <c r="T36"/>
      <c r="U36"/>
      <c r="V36"/>
      <c r="Y36" s="279">
        <f t="shared" si="5"/>
        <v>0.4909722222222222</v>
      </c>
      <c r="Z36" s="32" t="s">
        <v>909</v>
      </c>
      <c r="AA36" s="32" t="s">
        <v>907</v>
      </c>
      <c r="AB36" s="32">
        <v>6</v>
      </c>
      <c r="AC36" s="32">
        <f>AB36*4</f>
        <v>24</v>
      </c>
      <c r="AD36" s="279">
        <v>1.6666666666666666E-2</v>
      </c>
    </row>
    <row r="37" spans="1:30">
      <c r="A37" s="34">
        <f t="shared" si="6"/>
        <v>0.42569444444444449</v>
      </c>
      <c r="B37" s="32" t="s">
        <v>922</v>
      </c>
      <c r="C37" s="32" t="s">
        <v>900</v>
      </c>
      <c r="D37" s="32">
        <v>4</v>
      </c>
      <c r="E37" s="32">
        <f>D37*3.25</f>
        <v>13</v>
      </c>
      <c r="F37" s="34">
        <v>9.0277777777777787E-3</v>
      </c>
      <c r="J37" s="34">
        <f t="shared" si="4"/>
        <v>0.57361111111111107</v>
      </c>
      <c r="K37" s="32" t="s">
        <v>904</v>
      </c>
      <c r="L37" s="32" t="s">
        <v>905</v>
      </c>
      <c r="M37" s="32">
        <v>6</v>
      </c>
      <c r="N37" s="32">
        <f>M37*4</f>
        <v>24</v>
      </c>
      <c r="O37" s="34">
        <v>1.6666666666666666E-2</v>
      </c>
      <c r="P37"/>
      <c r="Q37"/>
      <c r="R37"/>
      <c r="S37"/>
      <c r="T37"/>
      <c r="U37"/>
      <c r="V37"/>
      <c r="Y37" s="279">
        <f t="shared" si="5"/>
        <v>0.50763888888888886</v>
      </c>
      <c r="Z37" s="280" t="s">
        <v>911</v>
      </c>
      <c r="AC37" s="32">
        <v>60</v>
      </c>
      <c r="AD37" s="279">
        <v>4.1666666666666664E-2</v>
      </c>
    </row>
    <row r="38" spans="1:30">
      <c r="A38" s="34">
        <f t="shared" si="6"/>
        <v>0.43472222222222229</v>
      </c>
      <c r="B38" s="35" t="s">
        <v>901</v>
      </c>
      <c r="E38" s="32">
        <v>20</v>
      </c>
      <c r="F38" s="34">
        <v>1.3888888888888888E-2</v>
      </c>
      <c r="J38" s="34">
        <f t="shared" si="4"/>
        <v>0.59027777777777779</v>
      </c>
      <c r="K38" s="32" t="s">
        <v>904</v>
      </c>
      <c r="L38" s="32" t="s">
        <v>907</v>
      </c>
      <c r="M38" s="32">
        <v>6</v>
      </c>
      <c r="N38" s="32">
        <f>M38*4</f>
        <v>24</v>
      </c>
      <c r="O38" s="34">
        <v>1.6666666666666666E-2</v>
      </c>
      <c r="P38"/>
      <c r="Q38"/>
      <c r="R38"/>
      <c r="S38"/>
      <c r="T38"/>
      <c r="U38"/>
      <c r="V38"/>
      <c r="Y38" s="279">
        <f t="shared" si="5"/>
        <v>0.54930555555555549</v>
      </c>
      <c r="Z38" s="32" t="s">
        <v>908</v>
      </c>
      <c r="AA38" s="32" t="s">
        <v>905</v>
      </c>
      <c r="AB38" s="32">
        <v>8</v>
      </c>
      <c r="AC38" s="32">
        <f>AB38*2.5</f>
        <v>20</v>
      </c>
      <c r="AD38" s="44">
        <v>1.3888888888888888E-2</v>
      </c>
    </row>
    <row r="39" spans="1:30">
      <c r="A39" s="34">
        <f t="shared" si="6"/>
        <v>0.44861111111111118</v>
      </c>
      <c r="B39" s="32" t="s">
        <v>915</v>
      </c>
      <c r="C39" s="32" t="s">
        <v>897</v>
      </c>
      <c r="D39" s="32">
        <v>8</v>
      </c>
      <c r="E39" s="32">
        <f>D39*3.25</f>
        <v>26</v>
      </c>
      <c r="F39" s="34">
        <v>1.8055555555555557E-2</v>
      </c>
      <c r="J39" s="34">
        <f t="shared" si="4"/>
        <v>0.60694444444444451</v>
      </c>
      <c r="K39" s="35" t="s">
        <v>901</v>
      </c>
      <c r="N39" s="32">
        <v>20</v>
      </c>
      <c r="O39" s="34">
        <v>1.3888888888888888E-2</v>
      </c>
      <c r="P39"/>
      <c r="Q39"/>
      <c r="R39"/>
      <c r="S39"/>
      <c r="T39"/>
      <c r="U39"/>
      <c r="V39"/>
      <c r="Y39" s="279">
        <f t="shared" si="5"/>
        <v>0.56319444444444433</v>
      </c>
      <c r="Z39" s="32" t="s">
        <v>908</v>
      </c>
      <c r="AA39" s="32" t="s">
        <v>907</v>
      </c>
      <c r="AB39" s="32">
        <v>8</v>
      </c>
      <c r="AC39" s="32">
        <f>AB39*2.5</f>
        <v>20</v>
      </c>
      <c r="AD39" s="44">
        <v>1.3888888888888888E-2</v>
      </c>
    </row>
    <row r="40" spans="1:30">
      <c r="A40" s="34">
        <f t="shared" si="6"/>
        <v>0.46666666666666673</v>
      </c>
      <c r="B40" s="35" t="s">
        <v>916</v>
      </c>
      <c r="E40" s="32">
        <v>15</v>
      </c>
      <c r="F40" s="34">
        <v>1.0416666666666666E-2</v>
      </c>
      <c r="J40" s="34">
        <f t="shared" si="4"/>
        <v>0.62083333333333335</v>
      </c>
      <c r="K40" s="32" t="s">
        <v>909</v>
      </c>
      <c r="L40" s="32" t="s">
        <v>905</v>
      </c>
      <c r="M40" s="32">
        <v>6</v>
      </c>
      <c r="N40" s="32">
        <f>M40*4</f>
        <v>24</v>
      </c>
      <c r="O40" s="34">
        <v>1.6666666666666666E-2</v>
      </c>
      <c r="P40"/>
      <c r="Q40"/>
      <c r="R40"/>
      <c r="S40"/>
      <c r="T40"/>
      <c r="U40"/>
      <c r="V40"/>
      <c r="Y40" s="279">
        <f t="shared" si="5"/>
        <v>0.57708333333333317</v>
      </c>
      <c r="Z40" s="280" t="s">
        <v>901</v>
      </c>
      <c r="AC40" s="32">
        <v>20</v>
      </c>
      <c r="AD40" s="44">
        <v>1.3888888888888888E-2</v>
      </c>
    </row>
    <row r="41" spans="1:30">
      <c r="A41" s="34">
        <f t="shared" si="6"/>
        <v>0.47708333333333341</v>
      </c>
      <c r="B41" s="32" t="s">
        <v>915</v>
      </c>
      <c r="C41" s="32" t="s">
        <v>900</v>
      </c>
      <c r="D41" s="32">
        <v>8</v>
      </c>
      <c r="E41" s="32">
        <f>D41*3.25</f>
        <v>26</v>
      </c>
      <c r="F41" s="34">
        <v>1.8055555555555557E-2</v>
      </c>
      <c r="J41" s="34">
        <f t="shared" si="4"/>
        <v>0.63750000000000007</v>
      </c>
      <c r="K41" s="32" t="s">
        <v>909</v>
      </c>
      <c r="L41" s="32" t="s">
        <v>907</v>
      </c>
      <c r="M41" s="32">
        <v>6</v>
      </c>
      <c r="N41" s="32">
        <f>M41*4</f>
        <v>24</v>
      </c>
      <c r="O41" s="34">
        <v>1.6666666666666666E-2</v>
      </c>
      <c r="P41"/>
      <c r="Q41"/>
      <c r="R41"/>
      <c r="S41"/>
      <c r="T41"/>
      <c r="U41"/>
      <c r="V41"/>
      <c r="Y41" s="279">
        <f t="shared" si="5"/>
        <v>0.59097222222222201</v>
      </c>
      <c r="Z41" s="32" t="s">
        <v>910</v>
      </c>
      <c r="AA41" s="32" t="s">
        <v>905</v>
      </c>
      <c r="AB41" s="32">
        <v>8</v>
      </c>
      <c r="AC41" s="32">
        <f>AB41*2.5</f>
        <v>20</v>
      </c>
      <c r="AD41" s="44">
        <v>1.3888888888888888E-2</v>
      </c>
    </row>
    <row r="42" spans="1:30">
      <c r="A42" s="34">
        <f t="shared" si="6"/>
        <v>0.49513888888888896</v>
      </c>
      <c r="B42" s="35" t="s">
        <v>901</v>
      </c>
      <c r="E42" s="32">
        <v>20</v>
      </c>
      <c r="F42" s="34">
        <v>1.3888888888888888E-2</v>
      </c>
      <c r="K42" s="45" t="s">
        <v>923</v>
      </c>
      <c r="O42" s="34">
        <f>SUM(O28:O41)</f>
        <v>0.25833333333333336</v>
      </c>
      <c r="P42"/>
      <c r="Q42"/>
      <c r="R42"/>
      <c r="S42"/>
      <c r="T42"/>
      <c r="U42"/>
      <c r="V42"/>
      <c r="Y42" s="279">
        <f t="shared" si="5"/>
        <v>0.60486111111111085</v>
      </c>
      <c r="Z42" s="32" t="s">
        <v>910</v>
      </c>
      <c r="AA42" s="32" t="s">
        <v>907</v>
      </c>
      <c r="AB42" s="32">
        <v>8</v>
      </c>
      <c r="AC42" s="32">
        <f>AB42*2.5</f>
        <v>20</v>
      </c>
      <c r="AD42" s="44">
        <v>1.3888888888888888E-2</v>
      </c>
    </row>
    <row r="43" spans="1:30">
      <c r="A43" s="34">
        <f t="shared" si="6"/>
        <v>0.50902777777777786</v>
      </c>
      <c r="B43" s="32" t="s">
        <v>920</v>
      </c>
      <c r="C43" s="32" t="s">
        <v>897</v>
      </c>
      <c r="D43" s="32">
        <v>8</v>
      </c>
      <c r="E43" s="32">
        <f>D43*3.25</f>
        <v>26</v>
      </c>
      <c r="F43" s="34">
        <v>1.8055555555555557E-2</v>
      </c>
      <c r="J43"/>
      <c r="K43"/>
      <c r="L43"/>
      <c r="M43"/>
      <c r="N43"/>
      <c r="O43"/>
      <c r="P43"/>
      <c r="Q43"/>
      <c r="R43"/>
      <c r="S43"/>
      <c r="T43"/>
      <c r="U43"/>
      <c r="V43"/>
      <c r="Y43" s="279">
        <f t="shared" si="5"/>
        <v>0.61874999999999969</v>
      </c>
      <c r="Z43" s="280" t="s">
        <v>901</v>
      </c>
      <c r="AC43" s="32">
        <v>20</v>
      </c>
      <c r="AD43" s="279">
        <v>1.3888888888888888E-2</v>
      </c>
    </row>
    <row r="44" spans="1:30" ht="21">
      <c r="A44" s="34">
        <f t="shared" si="6"/>
        <v>0.52708333333333346</v>
      </c>
      <c r="B44" s="35" t="s">
        <v>916</v>
      </c>
      <c r="E44" s="32">
        <v>15</v>
      </c>
      <c r="F44" s="34">
        <v>1.0416666666666666E-2</v>
      </c>
      <c r="K44" s="33" t="s">
        <v>924</v>
      </c>
      <c r="P44"/>
      <c r="Q44"/>
      <c r="R44"/>
      <c r="S44"/>
      <c r="T44"/>
      <c r="U44"/>
      <c r="V44"/>
      <c r="Y44" s="279">
        <f t="shared" si="5"/>
        <v>0.63263888888888853</v>
      </c>
      <c r="Z44" s="32" t="s">
        <v>912</v>
      </c>
      <c r="AA44" s="32" t="s">
        <v>905</v>
      </c>
      <c r="AB44" s="32">
        <v>8</v>
      </c>
      <c r="AC44" s="32">
        <f>AB44*2.5</f>
        <v>20</v>
      </c>
      <c r="AD44" s="44">
        <v>1.3888888888888888E-2</v>
      </c>
    </row>
    <row r="45" spans="1:30">
      <c r="A45" s="34">
        <f t="shared" si="6"/>
        <v>0.53750000000000009</v>
      </c>
      <c r="B45" s="32" t="s">
        <v>920</v>
      </c>
      <c r="C45" s="32" t="s">
        <v>900</v>
      </c>
      <c r="D45" s="32">
        <v>8</v>
      </c>
      <c r="E45" s="32">
        <f>D45*3.25</f>
        <v>26</v>
      </c>
      <c r="F45" s="34">
        <v>1.8055555555555557E-2</v>
      </c>
      <c r="J45" s="32" t="s">
        <v>890</v>
      </c>
      <c r="K45" s="32" t="s">
        <v>891</v>
      </c>
      <c r="L45" s="32" t="s">
        <v>892</v>
      </c>
      <c r="M45" s="32" t="s">
        <v>893</v>
      </c>
      <c r="N45" s="32" t="s">
        <v>894</v>
      </c>
      <c r="P45"/>
      <c r="Q45"/>
      <c r="R45"/>
      <c r="S45"/>
      <c r="T45"/>
      <c r="U45"/>
      <c r="V45"/>
      <c r="Y45" s="279">
        <f t="shared" si="5"/>
        <v>0.64652777777777737</v>
      </c>
      <c r="Z45" s="32" t="s">
        <v>912</v>
      </c>
      <c r="AA45" s="32" t="s">
        <v>907</v>
      </c>
      <c r="AB45" s="32">
        <v>8</v>
      </c>
      <c r="AC45" s="32">
        <f>AB45*2.5</f>
        <v>20</v>
      </c>
      <c r="AD45" s="44">
        <v>1.3888888888888888E-2</v>
      </c>
    </row>
    <row r="46" spans="1:30">
      <c r="A46" s="34">
        <f t="shared" si="6"/>
        <v>0.55555555555555569</v>
      </c>
      <c r="B46" s="35" t="s">
        <v>911</v>
      </c>
      <c r="E46" s="32">
        <v>60</v>
      </c>
      <c r="F46" s="34">
        <v>4.1666666666666664E-2</v>
      </c>
      <c r="J46" s="34">
        <v>0.375</v>
      </c>
      <c r="K46" s="32" t="s">
        <v>908</v>
      </c>
      <c r="L46" s="32" t="s">
        <v>905</v>
      </c>
      <c r="M46" s="32">
        <v>8</v>
      </c>
      <c r="N46" s="32">
        <f>M46*2.5</f>
        <v>20</v>
      </c>
      <c r="O46" s="34">
        <v>1.3888888888888888E-2</v>
      </c>
      <c r="P46"/>
      <c r="Q46"/>
      <c r="R46"/>
      <c r="S46"/>
      <c r="T46"/>
      <c r="U46"/>
      <c r="V46"/>
      <c r="AD46" s="279">
        <f>SUM(AD30:AD45)</f>
        <v>0.26458333333333334</v>
      </c>
    </row>
    <row r="47" spans="1:30">
      <c r="A47" s="34">
        <f t="shared" si="6"/>
        <v>0.59722222222222232</v>
      </c>
      <c r="B47" s="32" t="s">
        <v>896</v>
      </c>
      <c r="C47" s="32" t="s">
        <v>897</v>
      </c>
      <c r="D47" s="32">
        <v>4</v>
      </c>
      <c r="E47" s="32">
        <f>D47*4</f>
        <v>16</v>
      </c>
      <c r="F47" s="34">
        <v>1.1111111111111112E-2</v>
      </c>
      <c r="J47" s="34">
        <f t="shared" ref="J47:J65" si="7">J46+O46</f>
        <v>0.3888888888888889</v>
      </c>
      <c r="K47" s="32" t="s">
        <v>908</v>
      </c>
      <c r="L47" s="32" t="s">
        <v>907</v>
      </c>
      <c r="M47" s="32">
        <v>8</v>
      </c>
      <c r="N47" s="32">
        <f>M47*2.5</f>
        <v>20</v>
      </c>
      <c r="O47" s="34">
        <v>1.3888888888888888E-2</v>
      </c>
      <c r="P47"/>
      <c r="Q47"/>
      <c r="R47"/>
      <c r="S47"/>
      <c r="T47"/>
      <c r="U47"/>
      <c r="V47"/>
    </row>
    <row r="48" spans="1:30" ht="21">
      <c r="A48" s="34">
        <f t="shared" si="6"/>
        <v>0.60833333333333339</v>
      </c>
      <c r="B48" s="32" t="s">
        <v>896</v>
      </c>
      <c r="C48" s="32" t="s">
        <v>900</v>
      </c>
      <c r="D48" s="32">
        <v>4</v>
      </c>
      <c r="E48" s="32">
        <f t="shared" ref="E48:E54" si="8">D48*4</f>
        <v>16</v>
      </c>
      <c r="F48" s="34">
        <v>1.1111111111111112E-2</v>
      </c>
      <c r="J48" s="34">
        <f t="shared" si="7"/>
        <v>0.40277777777777779</v>
      </c>
      <c r="K48" s="35" t="s">
        <v>901</v>
      </c>
      <c r="N48" s="32">
        <v>20</v>
      </c>
      <c r="O48" s="34">
        <v>1.3888888888888888E-2</v>
      </c>
      <c r="P48"/>
      <c r="Q48"/>
      <c r="R48"/>
      <c r="S48"/>
      <c r="T48"/>
      <c r="U48"/>
      <c r="V48"/>
      <c r="Z48" s="33" t="s">
        <v>924</v>
      </c>
    </row>
    <row r="49" spans="1:30">
      <c r="A49" s="34">
        <f t="shared" si="6"/>
        <v>0.61944444444444446</v>
      </c>
      <c r="B49" s="35" t="s">
        <v>901</v>
      </c>
      <c r="E49" s="32">
        <v>20</v>
      </c>
      <c r="F49" s="34">
        <v>1.3888888888888888E-2</v>
      </c>
      <c r="J49" s="34">
        <f t="shared" si="7"/>
        <v>0.41666666666666669</v>
      </c>
      <c r="K49" s="32" t="s">
        <v>910</v>
      </c>
      <c r="L49" s="32" t="s">
        <v>905</v>
      </c>
      <c r="M49" s="32">
        <v>8</v>
      </c>
      <c r="N49" s="32">
        <f>M49*2.5</f>
        <v>20</v>
      </c>
      <c r="O49" s="44">
        <v>1.3888888888888888E-2</v>
      </c>
      <c r="P49"/>
      <c r="Q49"/>
      <c r="R49"/>
      <c r="S49"/>
      <c r="T49"/>
      <c r="U49"/>
      <c r="V49"/>
      <c r="Y49" s="32" t="s">
        <v>890</v>
      </c>
      <c r="Z49" s="32" t="s">
        <v>891</v>
      </c>
      <c r="AA49" s="32" t="s">
        <v>892</v>
      </c>
      <c r="AB49" s="32" t="s">
        <v>893</v>
      </c>
      <c r="AC49" s="32" t="s">
        <v>894</v>
      </c>
    </row>
    <row r="50" spans="1:30">
      <c r="A50" s="34">
        <f t="shared" si="6"/>
        <v>0.6333333333333333</v>
      </c>
      <c r="B50" s="32" t="s">
        <v>904</v>
      </c>
      <c r="C50" s="32" t="s">
        <v>897</v>
      </c>
      <c r="D50" s="32">
        <v>3</v>
      </c>
      <c r="E50" s="32">
        <f t="shared" si="8"/>
        <v>12</v>
      </c>
      <c r="F50" s="34">
        <v>8.3333333333333332E-3</v>
      </c>
      <c r="J50" s="34">
        <f t="shared" si="7"/>
        <v>0.43055555555555558</v>
      </c>
      <c r="K50" s="32" t="s">
        <v>910</v>
      </c>
      <c r="L50" s="32" t="s">
        <v>907</v>
      </c>
      <c r="M50" s="32">
        <v>8</v>
      </c>
      <c r="N50" s="32">
        <f>M50*2.5</f>
        <v>20</v>
      </c>
      <c r="O50" s="44">
        <v>1.3888888888888888E-2</v>
      </c>
      <c r="P50"/>
      <c r="Q50"/>
      <c r="R50"/>
      <c r="S50"/>
      <c r="T50"/>
      <c r="U50"/>
      <c r="V50"/>
      <c r="Y50" s="279">
        <v>0.35416666666666669</v>
      </c>
      <c r="Z50" s="278" t="s">
        <v>898</v>
      </c>
      <c r="AA50" s="278" t="s">
        <v>899</v>
      </c>
      <c r="AB50" s="32">
        <v>1</v>
      </c>
      <c r="AC50" s="32">
        <v>24</v>
      </c>
      <c r="AD50" s="279">
        <v>1.6666666666666666E-2</v>
      </c>
    </row>
    <row r="51" spans="1:30">
      <c r="A51" s="34">
        <f t="shared" si="6"/>
        <v>0.64166666666666661</v>
      </c>
      <c r="B51" s="32" t="s">
        <v>904</v>
      </c>
      <c r="C51" s="32" t="s">
        <v>900</v>
      </c>
      <c r="D51" s="32">
        <v>3</v>
      </c>
      <c r="E51" s="32">
        <f t="shared" si="8"/>
        <v>12</v>
      </c>
      <c r="F51" s="34">
        <v>8.3333333333333332E-3</v>
      </c>
      <c r="J51" s="34">
        <f t="shared" si="7"/>
        <v>0.44444444444444448</v>
      </c>
      <c r="K51" s="35" t="s">
        <v>901</v>
      </c>
      <c r="N51" s="32">
        <v>20</v>
      </c>
      <c r="O51" s="34">
        <v>1.3888888888888888E-2</v>
      </c>
      <c r="P51"/>
      <c r="Q51"/>
      <c r="R51"/>
      <c r="S51"/>
      <c r="T51"/>
      <c r="U51"/>
      <c r="V51"/>
      <c r="Y51" s="279">
        <f t="shared" ref="Y51:Y71" si="9">Y50+AD50</f>
        <v>0.37083333333333335</v>
      </c>
      <c r="Z51" s="280" t="s">
        <v>901</v>
      </c>
      <c r="AC51" s="32">
        <v>21</v>
      </c>
      <c r="AD51" s="279">
        <v>1.4583333333333332E-2</v>
      </c>
    </row>
    <row r="52" spans="1:30">
      <c r="A52" s="34">
        <f t="shared" si="6"/>
        <v>0.64999999999999991</v>
      </c>
      <c r="B52" s="35" t="s">
        <v>901</v>
      </c>
      <c r="E52" s="32">
        <v>20</v>
      </c>
      <c r="F52" s="34">
        <v>1.3888888888888888E-2</v>
      </c>
      <c r="J52" s="34">
        <f t="shared" si="7"/>
        <v>0.45833333333333337</v>
      </c>
      <c r="K52" s="32" t="s">
        <v>912</v>
      </c>
      <c r="L52" s="32" t="s">
        <v>905</v>
      </c>
      <c r="M52" s="32">
        <v>8</v>
      </c>
      <c r="N52" s="32">
        <f>M52*2.5</f>
        <v>20</v>
      </c>
      <c r="O52" s="34">
        <v>1.3888888888888888E-2</v>
      </c>
      <c r="P52"/>
      <c r="Q52"/>
      <c r="R52"/>
      <c r="S52"/>
      <c r="T52"/>
      <c r="U52"/>
      <c r="V52"/>
      <c r="Y52" s="279">
        <f t="shared" si="9"/>
        <v>0.38541666666666669</v>
      </c>
      <c r="Z52" s="278" t="s">
        <v>914</v>
      </c>
      <c r="AA52" s="32" t="s">
        <v>905</v>
      </c>
      <c r="AB52" s="32">
        <v>8</v>
      </c>
      <c r="AC52" s="32">
        <f>AB52*3.25</f>
        <v>26</v>
      </c>
      <c r="AD52" s="279">
        <v>1.8055555555555557E-2</v>
      </c>
    </row>
    <row r="53" spans="1:30">
      <c r="A53" s="34">
        <f t="shared" si="6"/>
        <v>0.66388888888888875</v>
      </c>
      <c r="B53" s="32" t="s">
        <v>909</v>
      </c>
      <c r="C53" s="32" t="s">
        <v>897</v>
      </c>
      <c r="D53" s="32">
        <v>6</v>
      </c>
      <c r="E53" s="32">
        <f t="shared" si="8"/>
        <v>24</v>
      </c>
      <c r="F53" s="34">
        <v>1.6666666666666666E-2</v>
      </c>
      <c r="J53" s="34">
        <f t="shared" si="7"/>
        <v>0.47222222222222227</v>
      </c>
      <c r="K53" s="32" t="s">
        <v>912</v>
      </c>
      <c r="L53" s="32" t="s">
        <v>907</v>
      </c>
      <c r="M53" s="32">
        <v>8</v>
      </c>
      <c r="N53" s="32">
        <f>M53*2.5</f>
        <v>20</v>
      </c>
      <c r="O53" s="44">
        <v>1.3888888888888888E-2</v>
      </c>
      <c r="P53"/>
      <c r="Q53"/>
      <c r="R53"/>
      <c r="S53"/>
      <c r="T53"/>
      <c r="U53"/>
      <c r="V53"/>
      <c r="Y53" s="279">
        <f t="shared" si="9"/>
        <v>0.40347222222222223</v>
      </c>
      <c r="Z53" s="32" t="s">
        <v>914</v>
      </c>
      <c r="AA53" s="32" t="s">
        <v>907</v>
      </c>
      <c r="AB53" s="32">
        <v>8</v>
      </c>
      <c r="AC53" s="32">
        <f>AB53*3.25</f>
        <v>26</v>
      </c>
      <c r="AD53" s="279">
        <v>1.8055555555555557E-2</v>
      </c>
    </row>
    <row r="54" spans="1:30">
      <c r="A54" s="34">
        <f t="shared" si="6"/>
        <v>0.68055555555555547</v>
      </c>
      <c r="B54" s="32" t="s">
        <v>909</v>
      </c>
      <c r="C54" s="32" t="s">
        <v>900</v>
      </c>
      <c r="D54" s="32">
        <v>6</v>
      </c>
      <c r="E54" s="32">
        <f t="shared" si="8"/>
        <v>24</v>
      </c>
      <c r="F54" s="34">
        <v>1.6666666666666666E-2</v>
      </c>
      <c r="J54" s="34">
        <f t="shared" si="7"/>
        <v>0.48611111111111116</v>
      </c>
      <c r="K54" s="32" t="s">
        <v>911</v>
      </c>
      <c r="N54" s="32">
        <v>45</v>
      </c>
      <c r="O54" s="34">
        <v>3.125E-2</v>
      </c>
      <c r="P54"/>
      <c r="Q54"/>
      <c r="R54"/>
      <c r="S54"/>
      <c r="T54"/>
      <c r="U54"/>
      <c r="V54"/>
      <c r="Y54" s="279">
        <f t="shared" si="9"/>
        <v>0.42152777777777778</v>
      </c>
      <c r="Z54" s="280" t="s">
        <v>901</v>
      </c>
      <c r="AC54" s="32">
        <v>20</v>
      </c>
      <c r="AD54" s="279">
        <v>1.3888888888888888E-2</v>
      </c>
    </row>
    <row r="55" spans="1:30">
      <c r="B55" s="35"/>
      <c r="F55" s="34">
        <f>SUM(F33:F54)</f>
        <v>0.32222222222222224</v>
      </c>
      <c r="J55" s="34">
        <f t="shared" si="7"/>
        <v>0.51736111111111116</v>
      </c>
      <c r="K55" s="32" t="s">
        <v>914</v>
      </c>
      <c r="L55" s="32" t="s">
        <v>905</v>
      </c>
      <c r="M55" s="32">
        <v>8</v>
      </c>
      <c r="N55" s="32">
        <f>M55*3.25</f>
        <v>26</v>
      </c>
      <c r="O55" s="34">
        <v>1.8055555555555557E-2</v>
      </c>
      <c r="P55"/>
      <c r="Q55"/>
      <c r="R55"/>
      <c r="S55"/>
      <c r="T55"/>
      <c r="U55"/>
      <c r="V55"/>
      <c r="Y55" s="279">
        <f t="shared" si="9"/>
        <v>0.43541666666666667</v>
      </c>
      <c r="Z55" s="278" t="s">
        <v>915</v>
      </c>
      <c r="AA55" s="32" t="s">
        <v>905</v>
      </c>
      <c r="AB55" s="32">
        <v>8</v>
      </c>
      <c r="AC55" s="32">
        <f>AB55*3.25</f>
        <v>26</v>
      </c>
      <c r="AD55" s="279">
        <v>1.8055555555555557E-2</v>
      </c>
    </row>
    <row r="56" spans="1:30">
      <c r="B56" s="35"/>
      <c r="J56" s="34">
        <f t="shared" si="7"/>
        <v>0.53541666666666676</v>
      </c>
      <c r="K56" s="32" t="s">
        <v>914</v>
      </c>
      <c r="L56" s="32" t="s">
        <v>907</v>
      </c>
      <c r="M56" s="32">
        <v>8</v>
      </c>
      <c r="N56" s="32">
        <f>M56*3.25</f>
        <v>26</v>
      </c>
      <c r="O56" s="34">
        <v>1.8055555555555557E-2</v>
      </c>
      <c r="P56"/>
      <c r="Q56"/>
      <c r="R56"/>
      <c r="S56"/>
      <c r="T56"/>
      <c r="U56"/>
      <c r="V56"/>
      <c r="Y56" s="279">
        <f t="shared" si="9"/>
        <v>0.45347222222222222</v>
      </c>
      <c r="Z56" s="32" t="s">
        <v>915</v>
      </c>
      <c r="AA56" s="32" t="s">
        <v>907</v>
      </c>
      <c r="AB56" s="32">
        <v>8</v>
      </c>
      <c r="AC56" s="32">
        <f>AB56*3.25</f>
        <v>26</v>
      </c>
      <c r="AD56" s="279">
        <v>1.8055555555555557E-2</v>
      </c>
    </row>
    <row r="57" spans="1:30" ht="21">
      <c r="B57" s="33" t="s">
        <v>924</v>
      </c>
      <c r="J57" s="34">
        <f t="shared" si="7"/>
        <v>0.55347222222222237</v>
      </c>
      <c r="K57" s="35" t="s">
        <v>901</v>
      </c>
      <c r="N57" s="32">
        <v>20</v>
      </c>
      <c r="O57" s="34">
        <v>1.3888888888888888E-2</v>
      </c>
      <c r="P57"/>
      <c r="Q57"/>
      <c r="R57"/>
      <c r="S57"/>
      <c r="T57"/>
      <c r="U57"/>
      <c r="V57"/>
      <c r="Y57" s="279">
        <f t="shared" si="9"/>
        <v>0.47152777777777777</v>
      </c>
      <c r="Z57" s="280" t="s">
        <v>901</v>
      </c>
      <c r="AC57" s="32">
        <v>20</v>
      </c>
      <c r="AD57" s="279">
        <v>1.3888888888888888E-2</v>
      </c>
    </row>
    <row r="58" spans="1:30">
      <c r="A58" s="32" t="s">
        <v>890</v>
      </c>
      <c r="B58" s="32" t="s">
        <v>891</v>
      </c>
      <c r="C58" s="32" t="s">
        <v>892</v>
      </c>
      <c r="D58" s="32" t="s">
        <v>893</v>
      </c>
      <c r="E58" s="32" t="s">
        <v>894</v>
      </c>
      <c r="J58" s="34">
        <f t="shared" si="7"/>
        <v>0.5673611111111112</v>
      </c>
      <c r="K58" s="32" t="s">
        <v>915</v>
      </c>
      <c r="L58" s="32" t="s">
        <v>905</v>
      </c>
      <c r="M58" s="32">
        <v>8</v>
      </c>
      <c r="N58" s="32">
        <f>M58*3.25</f>
        <v>26</v>
      </c>
      <c r="O58" s="34">
        <v>1.8055555555555557E-2</v>
      </c>
      <c r="P58"/>
      <c r="Q58"/>
      <c r="R58"/>
      <c r="S58"/>
      <c r="T58"/>
      <c r="U58"/>
      <c r="V58"/>
      <c r="Y58" s="279">
        <f t="shared" si="9"/>
        <v>0.48541666666666666</v>
      </c>
      <c r="Z58" s="278" t="s">
        <v>920</v>
      </c>
      <c r="AA58" s="32" t="s">
        <v>905</v>
      </c>
      <c r="AB58" s="32">
        <v>8</v>
      </c>
      <c r="AC58" s="32">
        <f>AB58*3.25</f>
        <v>26</v>
      </c>
      <c r="AD58" s="279">
        <v>1.8055555555555557E-2</v>
      </c>
    </row>
    <row r="59" spans="1:30">
      <c r="J59" s="34">
        <f t="shared" si="7"/>
        <v>0.58541666666666681</v>
      </c>
      <c r="K59" s="32" t="s">
        <v>915</v>
      </c>
      <c r="L59" s="32" t="s">
        <v>907</v>
      </c>
      <c r="M59" s="32">
        <v>8</v>
      </c>
      <c r="N59" s="32">
        <f>M59*3.25</f>
        <v>26</v>
      </c>
      <c r="O59" s="34">
        <v>1.8055555555555557E-2</v>
      </c>
      <c r="P59"/>
      <c r="Q59"/>
      <c r="R59"/>
      <c r="S59"/>
      <c r="T59"/>
      <c r="U59"/>
      <c r="V59"/>
      <c r="Y59" s="279">
        <f t="shared" si="9"/>
        <v>0.50347222222222221</v>
      </c>
      <c r="Z59" s="32" t="s">
        <v>920</v>
      </c>
      <c r="AA59" s="32" t="s">
        <v>907</v>
      </c>
      <c r="AB59" s="32">
        <v>8</v>
      </c>
      <c r="AC59" s="32">
        <f>AB59*3.25</f>
        <v>26</v>
      </c>
      <c r="AD59" s="279">
        <v>1.8055555555555557E-2</v>
      </c>
    </row>
    <row r="60" spans="1:30">
      <c r="A60" s="34">
        <v>0.33333333333333331</v>
      </c>
      <c r="B60" s="32" t="s">
        <v>908</v>
      </c>
      <c r="C60" s="32" t="s">
        <v>897</v>
      </c>
      <c r="D60" s="32">
        <v>6</v>
      </c>
      <c r="E60" s="32">
        <f>D60*2.5</f>
        <v>15</v>
      </c>
      <c r="F60" s="34">
        <v>1.1111111111111112E-2</v>
      </c>
      <c r="J60" s="34">
        <f t="shared" si="7"/>
        <v>0.60347222222222241</v>
      </c>
      <c r="K60" s="35" t="s">
        <v>901</v>
      </c>
      <c r="N60" s="32">
        <v>20</v>
      </c>
      <c r="O60" s="34">
        <v>1.3888888888888888E-2</v>
      </c>
      <c r="P60"/>
      <c r="Q60"/>
      <c r="R60"/>
      <c r="S60"/>
      <c r="T60"/>
      <c r="U60"/>
      <c r="V60"/>
      <c r="Y60" s="279">
        <f t="shared" si="9"/>
        <v>0.52152777777777781</v>
      </c>
      <c r="Z60" s="280" t="s">
        <v>911</v>
      </c>
      <c r="AC60" s="32">
        <v>60</v>
      </c>
      <c r="AD60" s="279">
        <v>4.1666666666666664E-2</v>
      </c>
    </row>
    <row r="61" spans="1:30">
      <c r="A61" s="34">
        <f>A60+F60</f>
        <v>0.34444444444444444</v>
      </c>
      <c r="B61" s="32" t="s">
        <v>908</v>
      </c>
      <c r="C61" s="32" t="s">
        <v>900</v>
      </c>
      <c r="D61" s="32">
        <v>6</v>
      </c>
      <c r="E61" s="32">
        <f>D61*2.5</f>
        <v>15</v>
      </c>
      <c r="F61" s="34">
        <v>1.1111111111111112E-2</v>
      </c>
      <c r="J61" s="34">
        <f t="shared" si="7"/>
        <v>0.61736111111111125</v>
      </c>
      <c r="K61" s="32" t="s">
        <v>920</v>
      </c>
      <c r="L61" s="32" t="s">
        <v>905</v>
      </c>
      <c r="M61" s="32">
        <v>8</v>
      </c>
      <c r="N61" s="32">
        <f>M61*3.25</f>
        <v>26</v>
      </c>
      <c r="O61" s="34">
        <v>1.8055555555555557E-2</v>
      </c>
      <c r="P61"/>
      <c r="Q61"/>
      <c r="R61"/>
      <c r="S61"/>
      <c r="T61"/>
      <c r="U61"/>
      <c r="V61"/>
      <c r="Y61" s="279">
        <f t="shared" si="9"/>
        <v>0.56319444444444444</v>
      </c>
      <c r="Z61" s="32" t="s">
        <v>904</v>
      </c>
      <c r="AA61" s="32" t="s">
        <v>905</v>
      </c>
      <c r="AB61" s="32">
        <v>6</v>
      </c>
      <c r="AC61" s="32">
        <f>AB61*4</f>
        <v>24</v>
      </c>
      <c r="AD61" s="279">
        <v>1.6666666666666666E-2</v>
      </c>
    </row>
    <row r="62" spans="1:30">
      <c r="A62" s="34">
        <f t="shared" ref="A62:A86" si="10">A61+F61</f>
        <v>0.35555555555555557</v>
      </c>
      <c r="B62" s="35" t="s">
        <v>901</v>
      </c>
      <c r="E62" s="32">
        <v>20</v>
      </c>
      <c r="F62" s="34">
        <v>1.3888888888888888E-2</v>
      </c>
      <c r="J62" s="34">
        <f t="shared" si="7"/>
        <v>0.63541666666666685</v>
      </c>
      <c r="K62" s="32" t="s">
        <v>920</v>
      </c>
      <c r="L62" s="32" t="s">
        <v>907</v>
      </c>
      <c r="M62" s="32">
        <v>8</v>
      </c>
      <c r="N62" s="32">
        <f>M62*3.25</f>
        <v>26</v>
      </c>
      <c r="O62" s="34">
        <v>1.8055555555555557E-2</v>
      </c>
      <c r="P62"/>
      <c r="Q62"/>
      <c r="R62"/>
      <c r="S62"/>
      <c r="T62"/>
      <c r="U62"/>
      <c r="V62"/>
      <c r="Y62" s="279">
        <f t="shared" si="9"/>
        <v>0.57986111111111116</v>
      </c>
      <c r="Z62" s="32" t="s">
        <v>904</v>
      </c>
      <c r="AA62" s="32" t="s">
        <v>907</v>
      </c>
      <c r="AB62" s="32">
        <v>6</v>
      </c>
      <c r="AC62" s="32">
        <f>AB62*4</f>
        <v>24</v>
      </c>
      <c r="AD62" s="279">
        <v>1.6666666666666666E-2</v>
      </c>
    </row>
    <row r="63" spans="1:30">
      <c r="A63" s="34">
        <f t="shared" si="10"/>
        <v>0.36944444444444446</v>
      </c>
      <c r="B63" s="32" t="s">
        <v>913</v>
      </c>
      <c r="C63" s="32" t="s">
        <v>897</v>
      </c>
      <c r="D63" s="32">
        <v>4</v>
      </c>
      <c r="E63" s="32">
        <f>D63*2.5</f>
        <v>10</v>
      </c>
      <c r="F63" s="34">
        <v>8.3333333333333332E-3</v>
      </c>
      <c r="J63" s="34">
        <f t="shared" si="7"/>
        <v>0.65347222222222245</v>
      </c>
      <c r="K63" s="35" t="s">
        <v>901</v>
      </c>
      <c r="N63" s="32">
        <v>20</v>
      </c>
      <c r="O63" s="34">
        <v>1.3888888888888888E-2</v>
      </c>
      <c r="P63"/>
      <c r="Q63"/>
      <c r="R63"/>
      <c r="S63"/>
      <c r="T63"/>
      <c r="U63"/>
      <c r="V63"/>
      <c r="Y63" s="279">
        <f t="shared" si="9"/>
        <v>0.59652777777777788</v>
      </c>
      <c r="Z63" s="280" t="s">
        <v>901</v>
      </c>
      <c r="AC63" s="32">
        <v>20</v>
      </c>
      <c r="AD63" s="279">
        <v>1.3888888888888888E-2</v>
      </c>
    </row>
    <row r="64" spans="1:30">
      <c r="A64" s="34">
        <f t="shared" si="10"/>
        <v>0.37777777777777782</v>
      </c>
      <c r="B64" s="32" t="s">
        <v>913</v>
      </c>
      <c r="C64" s="32" t="s">
        <v>900</v>
      </c>
      <c r="D64" s="32">
        <v>4</v>
      </c>
      <c r="E64" s="32">
        <f>D64*2.5</f>
        <v>10</v>
      </c>
      <c r="F64" s="34">
        <v>8.3333333333333332E-3</v>
      </c>
      <c r="J64" s="34">
        <f t="shared" si="7"/>
        <v>0.66736111111111129</v>
      </c>
      <c r="K64" s="32" t="s">
        <v>925</v>
      </c>
      <c r="L64" s="32" t="s">
        <v>926</v>
      </c>
      <c r="M64" s="32">
        <v>1</v>
      </c>
      <c r="N64">
        <v>8</v>
      </c>
      <c r="O64" s="34">
        <v>5.5555555555555558E-3</v>
      </c>
      <c r="P64"/>
      <c r="Q64"/>
      <c r="R64"/>
      <c r="S64"/>
      <c r="T64"/>
      <c r="U64"/>
      <c r="V64"/>
      <c r="Y64" s="279">
        <f t="shared" si="9"/>
        <v>0.61041666666666672</v>
      </c>
      <c r="Z64" s="32" t="s">
        <v>909</v>
      </c>
      <c r="AA64" s="32" t="s">
        <v>905</v>
      </c>
      <c r="AB64" s="32">
        <v>6</v>
      </c>
      <c r="AC64" s="32">
        <f>AB64*4</f>
        <v>24</v>
      </c>
      <c r="AD64" s="279">
        <v>1.6666666666666666E-2</v>
      </c>
    </row>
    <row r="65" spans="1:30">
      <c r="A65" s="34">
        <f t="shared" si="10"/>
        <v>0.38611111111111118</v>
      </c>
      <c r="B65" s="35" t="s">
        <v>901</v>
      </c>
      <c r="E65" s="32">
        <v>20</v>
      </c>
      <c r="F65" s="34">
        <v>1.3888888888888888E-2</v>
      </c>
      <c r="J65" s="34">
        <f t="shared" si="7"/>
        <v>0.67291666666666683</v>
      </c>
      <c r="K65" s="32" t="s">
        <v>925</v>
      </c>
      <c r="L65" s="32" t="s">
        <v>927</v>
      </c>
      <c r="M65" s="32">
        <v>1</v>
      </c>
      <c r="N65">
        <v>8</v>
      </c>
      <c r="O65" s="34">
        <v>5.5555555555555558E-3</v>
      </c>
      <c r="P65"/>
      <c r="Q65"/>
      <c r="R65"/>
      <c r="S65"/>
      <c r="T65"/>
      <c r="U65"/>
      <c r="V65"/>
      <c r="Y65" s="279">
        <f t="shared" si="9"/>
        <v>0.62708333333333344</v>
      </c>
      <c r="Z65" s="32" t="s">
        <v>909</v>
      </c>
      <c r="AA65" s="32" t="s">
        <v>907</v>
      </c>
      <c r="AB65" s="32">
        <v>6</v>
      </c>
      <c r="AC65" s="32">
        <f>AB65*4</f>
        <v>24</v>
      </c>
      <c r="AD65" s="279">
        <v>1.6666666666666666E-2</v>
      </c>
    </row>
    <row r="66" spans="1:30">
      <c r="A66" s="34">
        <f t="shared" si="10"/>
        <v>0.40000000000000008</v>
      </c>
      <c r="B66" s="32" t="s">
        <v>910</v>
      </c>
      <c r="C66" s="32" t="s">
        <v>897</v>
      </c>
      <c r="D66" s="32">
        <v>8</v>
      </c>
      <c r="E66" s="32">
        <f>D66*2.5</f>
        <v>20</v>
      </c>
      <c r="F66" s="34">
        <v>1.6666666666666666E-2</v>
      </c>
      <c r="J66"/>
      <c r="K66"/>
      <c r="L66"/>
      <c r="M66"/>
      <c r="N66"/>
      <c r="O66" s="34">
        <f>SUM(O46:O65)</f>
        <v>0.3034722222222222</v>
      </c>
      <c r="Y66" s="279">
        <f t="shared" si="9"/>
        <v>0.64375000000000016</v>
      </c>
      <c r="Z66" s="280" t="s">
        <v>901</v>
      </c>
      <c r="AC66" s="32">
        <v>20</v>
      </c>
      <c r="AD66" s="279">
        <v>1.3888888888888888E-2</v>
      </c>
    </row>
    <row r="67" spans="1:30">
      <c r="A67" s="34">
        <f t="shared" si="10"/>
        <v>0.41666666666666674</v>
      </c>
      <c r="B67" s="35" t="s">
        <v>901</v>
      </c>
      <c r="E67" s="32">
        <v>20</v>
      </c>
      <c r="F67" s="34">
        <v>1.3888888888888888E-2</v>
      </c>
      <c r="Y67" s="279">
        <f t="shared" si="9"/>
        <v>0.65763888888888899</v>
      </c>
      <c r="Z67" s="32" t="s">
        <v>928</v>
      </c>
      <c r="AA67" s="32" t="s">
        <v>929</v>
      </c>
      <c r="AB67" s="32">
        <v>1</v>
      </c>
      <c r="AC67" s="32">
        <v>6</v>
      </c>
      <c r="AD67" s="279">
        <v>4.1666666666666666E-3</v>
      </c>
    </row>
    <row r="68" spans="1:30">
      <c r="A68" s="34">
        <f t="shared" si="10"/>
        <v>0.43055555555555564</v>
      </c>
      <c r="B68" s="32" t="s">
        <v>910</v>
      </c>
      <c r="C68" s="32" t="s">
        <v>900</v>
      </c>
      <c r="D68" s="32">
        <v>8</v>
      </c>
      <c r="E68" s="32">
        <f>D68*2.5</f>
        <v>20</v>
      </c>
      <c r="F68" s="34">
        <v>1.6666666666666666E-2</v>
      </c>
      <c r="Y68" s="279">
        <f t="shared" si="9"/>
        <v>0.66180555555555565</v>
      </c>
      <c r="Z68" s="32" t="s">
        <v>930</v>
      </c>
      <c r="AA68" s="47" t="s">
        <v>931</v>
      </c>
      <c r="AB68" s="32">
        <v>1</v>
      </c>
      <c r="AC68" s="32">
        <v>6</v>
      </c>
      <c r="AD68" s="279">
        <v>4.1666666666666666E-3</v>
      </c>
    </row>
    <row r="69" spans="1:30">
      <c r="A69" s="34">
        <f t="shared" si="10"/>
        <v>0.4472222222222223</v>
      </c>
      <c r="B69" s="35" t="s">
        <v>901</v>
      </c>
      <c r="E69" s="32">
        <v>60</v>
      </c>
      <c r="F69" s="34">
        <v>4.1666666666666664E-2</v>
      </c>
      <c r="Y69" s="279">
        <f t="shared" si="9"/>
        <v>0.6659722222222223</v>
      </c>
      <c r="Z69" s="280" t="s">
        <v>901</v>
      </c>
      <c r="AC69" s="32">
        <v>20</v>
      </c>
      <c r="AD69" s="279">
        <v>1.3888888888888888E-2</v>
      </c>
    </row>
    <row r="70" spans="1:30">
      <c r="A70" s="34">
        <f t="shared" si="10"/>
        <v>0.48888888888888898</v>
      </c>
      <c r="B70" s="32" t="s">
        <v>912</v>
      </c>
      <c r="C70" s="32" t="s">
        <v>897</v>
      </c>
      <c r="D70" s="32">
        <v>8</v>
      </c>
      <c r="E70" s="32">
        <f>D70*2.5</f>
        <v>20</v>
      </c>
      <c r="F70" s="34">
        <v>1.6666666666666666E-2</v>
      </c>
      <c r="Y70" s="279">
        <f t="shared" si="9"/>
        <v>0.67986111111111114</v>
      </c>
      <c r="Z70" s="278" t="s">
        <v>932</v>
      </c>
      <c r="AA70" s="278" t="s">
        <v>933</v>
      </c>
      <c r="AB70" s="32">
        <v>1</v>
      </c>
      <c r="AC70" s="32">
        <v>9</v>
      </c>
      <c r="AD70" s="279">
        <v>6.2499999999999995E-3</v>
      </c>
    </row>
    <row r="71" spans="1:30">
      <c r="A71" s="34">
        <f t="shared" si="10"/>
        <v>0.50555555555555565</v>
      </c>
      <c r="B71" s="35" t="s">
        <v>901</v>
      </c>
      <c r="E71" s="32">
        <v>20</v>
      </c>
      <c r="F71" s="34">
        <v>1.3888888888888888E-2</v>
      </c>
      <c r="Y71" s="279">
        <f t="shared" si="9"/>
        <v>0.68611111111111112</v>
      </c>
      <c r="Z71" s="278" t="s">
        <v>934</v>
      </c>
      <c r="AA71" s="281" t="s">
        <v>933</v>
      </c>
      <c r="AB71" s="32">
        <v>1</v>
      </c>
      <c r="AC71" s="32">
        <v>9</v>
      </c>
      <c r="AD71" s="279">
        <v>6.2499999999999995E-3</v>
      </c>
    </row>
    <row r="72" spans="1:30">
      <c r="A72" s="34">
        <f t="shared" si="10"/>
        <v>0.51944444444444449</v>
      </c>
      <c r="B72" s="32" t="s">
        <v>912</v>
      </c>
      <c r="C72" s="32" t="s">
        <v>900</v>
      </c>
      <c r="D72" s="32">
        <v>8</v>
      </c>
      <c r="E72" s="32">
        <f>D72*2.5</f>
        <v>20</v>
      </c>
      <c r="F72" s="34">
        <v>1.6666666666666666E-2</v>
      </c>
      <c r="AD72" s="279">
        <f>SUM(AD50:AD71)</f>
        <v>0.33819444444444435</v>
      </c>
    </row>
    <row r="73" spans="1:30">
      <c r="A73" s="34">
        <f t="shared" si="10"/>
        <v>0.5361111111111112</v>
      </c>
      <c r="B73" s="35" t="s">
        <v>911</v>
      </c>
      <c r="E73" s="32">
        <v>45</v>
      </c>
      <c r="F73" s="34">
        <v>3.125E-2</v>
      </c>
    </row>
    <row r="74" spans="1:30">
      <c r="A74" s="34">
        <f t="shared" si="10"/>
        <v>0.5673611111111112</v>
      </c>
      <c r="B74" s="32" t="s">
        <v>914</v>
      </c>
      <c r="C74" s="32" t="s">
        <v>897</v>
      </c>
      <c r="D74" s="32">
        <v>6</v>
      </c>
      <c r="E74" s="32">
        <f>D74*3.25</f>
        <v>19.5</v>
      </c>
      <c r="F74" s="34">
        <v>1.0416666666666666E-2</v>
      </c>
    </row>
    <row r="75" spans="1:30">
      <c r="A75" s="34">
        <f t="shared" si="10"/>
        <v>0.57777777777777783</v>
      </c>
      <c r="B75" s="32" t="s">
        <v>914</v>
      </c>
      <c r="C75" s="32" t="s">
        <v>900</v>
      </c>
      <c r="D75" s="32">
        <v>6</v>
      </c>
      <c r="E75" s="32">
        <f>D75*3.25</f>
        <v>19.5</v>
      </c>
      <c r="F75" s="34">
        <v>1.0416666666666666E-2</v>
      </c>
    </row>
    <row r="76" spans="1:30">
      <c r="A76" s="34">
        <f t="shared" si="10"/>
        <v>0.58819444444444446</v>
      </c>
      <c r="B76" s="35" t="s">
        <v>901</v>
      </c>
      <c r="E76" s="32">
        <v>20</v>
      </c>
      <c r="F76" s="34">
        <v>1.3888888888888888E-2</v>
      </c>
    </row>
    <row r="77" spans="1:30">
      <c r="A77" s="34">
        <f t="shared" si="10"/>
        <v>0.6020833333333333</v>
      </c>
      <c r="B77" s="32" t="s">
        <v>922</v>
      </c>
      <c r="C77" s="32" t="s">
        <v>897</v>
      </c>
      <c r="D77" s="32">
        <v>4</v>
      </c>
      <c r="E77" s="32">
        <f>D77*3.25</f>
        <v>13</v>
      </c>
      <c r="F77" s="34">
        <v>6.9444444444444441E-3</v>
      </c>
    </row>
    <row r="78" spans="1:30">
      <c r="A78" s="34">
        <f t="shared" si="10"/>
        <v>0.60902777777777772</v>
      </c>
      <c r="B78" s="32" t="s">
        <v>922</v>
      </c>
      <c r="C78" s="32" t="s">
        <v>900</v>
      </c>
      <c r="D78" s="32">
        <v>4</v>
      </c>
      <c r="E78" s="32">
        <f>D78*3.25</f>
        <v>13</v>
      </c>
      <c r="F78" s="34">
        <v>6.9444444444444441E-3</v>
      </c>
    </row>
    <row r="79" spans="1:30">
      <c r="A79" s="34">
        <f t="shared" si="10"/>
        <v>0.61597222222222214</v>
      </c>
      <c r="B79" s="35" t="s">
        <v>901</v>
      </c>
      <c r="E79" s="32">
        <v>20</v>
      </c>
      <c r="F79" s="34">
        <v>1.3888888888888888E-2</v>
      </c>
    </row>
    <row r="80" spans="1:30">
      <c r="A80" s="34">
        <f t="shared" si="10"/>
        <v>0.62986111111111098</v>
      </c>
      <c r="B80" s="32" t="s">
        <v>915</v>
      </c>
      <c r="C80" s="32" t="s">
        <v>897</v>
      </c>
      <c r="D80" s="32">
        <v>8</v>
      </c>
      <c r="E80" s="32">
        <f>D80*3.25</f>
        <v>26</v>
      </c>
      <c r="F80" s="34">
        <v>1.3888888888888888E-2</v>
      </c>
    </row>
    <row r="81" spans="1:17">
      <c r="A81" s="34">
        <f t="shared" si="10"/>
        <v>0.64374999999999982</v>
      </c>
      <c r="B81" s="35" t="s">
        <v>916</v>
      </c>
      <c r="E81" s="32">
        <v>15</v>
      </c>
      <c r="F81" s="34">
        <v>1.0416666666666666E-2</v>
      </c>
    </row>
    <row r="82" spans="1:17">
      <c r="A82" s="34">
        <f t="shared" si="10"/>
        <v>0.65416666666666645</v>
      </c>
      <c r="B82" s="32" t="s">
        <v>915</v>
      </c>
      <c r="C82" s="32" t="s">
        <v>900</v>
      </c>
      <c r="D82" s="32">
        <v>8</v>
      </c>
      <c r="E82" s="32">
        <f>D82*3.25</f>
        <v>26</v>
      </c>
      <c r="F82" s="34">
        <v>1.3888888888888888E-2</v>
      </c>
    </row>
    <row r="83" spans="1:17">
      <c r="A83" s="34">
        <f t="shared" si="10"/>
        <v>0.66805555555555529</v>
      </c>
      <c r="B83" s="35" t="s">
        <v>901</v>
      </c>
      <c r="E83" s="32">
        <v>20</v>
      </c>
      <c r="F83" s="34">
        <v>1.3888888888888888E-2</v>
      </c>
    </row>
    <row r="84" spans="1:17">
      <c r="A84" s="34">
        <f t="shared" si="10"/>
        <v>0.68194444444444413</v>
      </c>
      <c r="B84" s="32" t="s">
        <v>920</v>
      </c>
      <c r="C84" s="32" t="s">
        <v>897</v>
      </c>
      <c r="D84" s="32">
        <v>8</v>
      </c>
      <c r="E84" s="32">
        <f>D84*3.25</f>
        <v>26</v>
      </c>
      <c r="F84" s="34">
        <v>1.3888888888888888E-2</v>
      </c>
    </row>
    <row r="85" spans="1:17">
      <c r="A85" s="34">
        <f t="shared" si="10"/>
        <v>0.69583333333333297</v>
      </c>
      <c r="B85" s="35" t="s">
        <v>916</v>
      </c>
      <c r="E85" s="32">
        <v>15</v>
      </c>
      <c r="F85" s="34">
        <v>1.0416666666666666E-2</v>
      </c>
    </row>
    <row r="86" spans="1:17">
      <c r="A86" s="34">
        <f t="shared" si="10"/>
        <v>0.7062499999999996</v>
      </c>
      <c r="B86" s="32" t="s">
        <v>920</v>
      </c>
      <c r="C86" s="32" t="s">
        <v>900</v>
      </c>
      <c r="D86" s="32">
        <v>8</v>
      </c>
      <c r="E86" s="32">
        <f>D86*3.25</f>
        <v>26</v>
      </c>
      <c r="F86" s="34">
        <v>1.3888888888888888E-2</v>
      </c>
    </row>
    <row r="91" spans="1:17" customFormat="1" ht="16.350000000000001" customHeight="1">
      <c r="A91" s="41" t="s">
        <v>935</v>
      </c>
      <c r="B91" s="41"/>
      <c r="C91" s="41"/>
      <c r="D91" s="41"/>
      <c r="E91" s="41"/>
      <c r="F91" s="41"/>
      <c r="G91" s="41"/>
      <c r="H91" s="41"/>
      <c r="I91" s="41"/>
      <c r="J91" s="32"/>
      <c r="K91" s="32"/>
      <c r="L91" s="32"/>
      <c r="M91" s="32"/>
      <c r="N91" s="32"/>
      <c r="O91" s="32"/>
      <c r="P91" s="41"/>
      <c r="Q91" s="282"/>
    </row>
    <row r="92" spans="1:17" customFormat="1" ht="16.350000000000001" customHeight="1">
      <c r="A92" s="41"/>
      <c r="B92" s="41"/>
      <c r="C92" s="41"/>
      <c r="D92" s="41"/>
      <c r="E92" s="41"/>
      <c r="F92" s="41"/>
      <c r="G92" s="41"/>
      <c r="H92" s="41"/>
      <c r="I92" s="41"/>
      <c r="J92" s="41"/>
      <c r="K92" s="41"/>
      <c r="L92" s="41"/>
      <c r="M92" s="41"/>
      <c r="N92" s="41"/>
      <c r="O92" s="41"/>
      <c r="P92" s="41"/>
      <c r="Q92" s="282"/>
    </row>
    <row r="93" spans="1:17" customFormat="1" ht="36">
      <c r="A93" s="30" t="s">
        <v>936</v>
      </c>
      <c r="B93" s="42" t="s">
        <v>937</v>
      </c>
      <c r="C93" s="42"/>
      <c r="D93" s="42"/>
      <c r="E93" s="42"/>
      <c r="F93" s="42"/>
      <c r="G93" s="42"/>
      <c r="H93" s="42"/>
      <c r="I93" s="42"/>
      <c r="J93" s="41"/>
      <c r="K93" s="41"/>
      <c r="L93" s="41"/>
      <c r="M93" s="41"/>
      <c r="N93" s="41"/>
      <c r="O93" s="41"/>
      <c r="P93" s="42"/>
      <c r="Q93" s="42"/>
    </row>
    <row r="94" spans="1:17" customFormat="1" ht="18.75">
      <c r="A94" s="283" t="s">
        <v>938</v>
      </c>
      <c r="B94" s="284" t="s">
        <v>939</v>
      </c>
      <c r="C94" s="285"/>
      <c r="D94" s="285"/>
      <c r="E94" s="285"/>
      <c r="F94" s="285"/>
      <c r="G94" s="285"/>
      <c r="H94" s="285"/>
      <c r="I94" s="285"/>
      <c r="J94" s="42"/>
      <c r="K94" s="42"/>
      <c r="L94" s="42"/>
      <c r="M94" s="42"/>
      <c r="N94" s="42"/>
      <c r="O94" s="42"/>
      <c r="P94" s="285"/>
      <c r="Q94" s="286"/>
    </row>
    <row r="95" spans="1:17" customFormat="1">
      <c r="A95" s="283" t="s">
        <v>938</v>
      </c>
      <c r="B95" s="284" t="s">
        <v>940</v>
      </c>
      <c r="C95" s="285"/>
      <c r="D95" s="285"/>
      <c r="E95" s="285"/>
      <c r="F95" s="285"/>
      <c r="G95" s="285"/>
      <c r="H95" s="285"/>
      <c r="I95" s="285"/>
      <c r="J95" s="285"/>
      <c r="K95" s="285"/>
      <c r="L95" s="285"/>
      <c r="M95" s="285"/>
      <c r="N95" s="285"/>
      <c r="O95" s="285"/>
      <c r="P95" s="285"/>
      <c r="Q95" s="286"/>
    </row>
    <row r="96" spans="1:17" customFormat="1">
      <c r="A96" s="283"/>
      <c r="B96" s="284"/>
      <c r="C96" s="285"/>
      <c r="D96" s="285"/>
      <c r="E96" s="285"/>
      <c r="F96" s="285"/>
      <c r="G96" s="285"/>
      <c r="H96" s="285"/>
      <c r="I96" s="285"/>
      <c r="J96" s="285"/>
      <c r="K96" s="285"/>
      <c r="L96" s="285"/>
      <c r="M96" s="285"/>
      <c r="N96" s="285"/>
      <c r="O96" s="285"/>
      <c r="P96" s="285"/>
      <c r="Q96" s="286"/>
    </row>
    <row r="97" spans="1:17" customFormat="1">
      <c r="A97" s="283"/>
      <c r="B97" s="284"/>
      <c r="C97" s="285"/>
      <c r="D97" s="285"/>
      <c r="E97" s="285"/>
      <c r="F97" s="285"/>
      <c r="G97" s="285"/>
      <c r="H97" s="285"/>
      <c r="I97" s="285"/>
      <c r="J97" s="285"/>
      <c r="K97" s="285"/>
      <c r="L97" s="285"/>
      <c r="M97" s="285"/>
      <c r="N97" s="285"/>
      <c r="O97" s="285"/>
      <c r="P97" s="285"/>
      <c r="Q97" s="286"/>
    </row>
    <row r="98" spans="1:17" customFormat="1">
      <c r="A98" s="283"/>
      <c r="B98" s="284"/>
      <c r="C98" s="285"/>
      <c r="D98" s="285"/>
      <c r="E98" s="285"/>
      <c r="F98" s="285"/>
      <c r="G98" s="285"/>
      <c r="H98" s="285"/>
      <c r="I98" s="285"/>
      <c r="J98" s="285"/>
      <c r="K98" s="285"/>
      <c r="L98" s="285"/>
      <c r="M98" s="285"/>
      <c r="N98" s="285"/>
      <c r="O98" s="285"/>
      <c r="P98" s="285"/>
      <c r="Q98" s="286"/>
    </row>
    <row r="99" spans="1:17" customFormat="1">
      <c r="A99" s="283"/>
      <c r="B99" s="284"/>
      <c r="C99" s="285"/>
      <c r="D99" s="285"/>
      <c r="E99" s="285"/>
      <c r="F99" s="285"/>
      <c r="G99" s="285"/>
      <c r="H99" s="285"/>
      <c r="I99" s="285"/>
      <c r="J99" s="285"/>
      <c r="K99" s="285"/>
      <c r="L99" s="285"/>
      <c r="M99" s="285"/>
      <c r="N99" s="285"/>
      <c r="O99" s="285"/>
      <c r="P99" s="285"/>
      <c r="Q99" s="286"/>
    </row>
    <row r="100" spans="1:17" customFormat="1">
      <c r="A100" s="283"/>
      <c r="B100" s="284"/>
      <c r="C100" s="285"/>
      <c r="D100" s="285"/>
      <c r="E100" s="285"/>
      <c r="F100" s="285"/>
      <c r="G100" s="285"/>
      <c r="H100" s="285"/>
      <c r="I100" s="285"/>
      <c r="J100" s="285"/>
      <c r="K100" s="285"/>
      <c r="L100" s="285"/>
      <c r="M100" s="285"/>
      <c r="N100" s="285"/>
      <c r="O100" s="285"/>
      <c r="P100" s="285"/>
      <c r="Q100" s="286"/>
    </row>
    <row r="101" spans="1:17" customFormat="1">
      <c r="A101" s="283"/>
      <c r="B101" s="284"/>
      <c r="C101" s="285"/>
      <c r="D101" s="285"/>
      <c r="E101" s="285"/>
      <c r="F101" s="285"/>
      <c r="G101" s="285"/>
      <c r="H101" s="285"/>
      <c r="I101" s="285"/>
      <c r="J101" s="285"/>
      <c r="K101" s="285"/>
      <c r="L101" s="285"/>
      <c r="M101" s="285"/>
      <c r="N101" s="285"/>
      <c r="O101" s="285"/>
      <c r="P101" s="285"/>
      <c r="Q101" s="286"/>
    </row>
    <row r="102" spans="1:17" customFormat="1">
      <c r="A102" s="283"/>
      <c r="B102" s="284"/>
      <c r="C102" s="285"/>
      <c r="D102" s="285"/>
      <c r="E102" s="285"/>
      <c r="F102" s="285"/>
      <c r="G102" s="285"/>
      <c r="H102" s="285"/>
      <c r="I102" s="285"/>
      <c r="J102" s="285"/>
      <c r="K102" s="285"/>
      <c r="L102" s="285"/>
      <c r="M102" s="285"/>
      <c r="N102" s="285"/>
      <c r="O102" s="285"/>
      <c r="P102" s="285"/>
      <c r="Q102" s="286"/>
    </row>
    <row r="103" spans="1:17" customFormat="1">
      <c r="A103" s="283"/>
      <c r="B103" s="284"/>
      <c r="C103" s="285"/>
      <c r="D103" s="285"/>
      <c r="E103" s="285"/>
      <c r="F103" s="285"/>
      <c r="G103" s="285"/>
      <c r="H103" s="285"/>
      <c r="I103" s="285"/>
      <c r="J103" s="285"/>
      <c r="K103" s="285"/>
      <c r="L103" s="285"/>
      <c r="M103" s="285"/>
      <c r="N103" s="285"/>
      <c r="O103" s="285"/>
      <c r="P103" s="285"/>
      <c r="Q103" s="286"/>
    </row>
    <row r="104" spans="1:17" customFormat="1">
      <c r="A104" s="283"/>
      <c r="B104" s="284"/>
      <c r="C104" s="285"/>
      <c r="D104" s="285"/>
      <c r="E104" s="285"/>
      <c r="F104" s="285"/>
      <c r="G104" s="285"/>
      <c r="H104" s="285"/>
      <c r="I104" s="285"/>
      <c r="J104" s="285"/>
      <c r="K104" s="285"/>
      <c r="L104" s="285"/>
      <c r="M104" s="285"/>
      <c r="N104" s="285"/>
      <c r="O104" s="285"/>
      <c r="P104" s="285"/>
      <c r="Q104" s="286"/>
    </row>
    <row r="105" spans="1:17" customFormat="1">
      <c r="A105" s="283"/>
      <c r="B105" s="284"/>
      <c r="C105" s="285"/>
      <c r="D105" s="285"/>
      <c r="E105" s="285"/>
      <c r="F105" s="285"/>
      <c r="G105" s="285"/>
      <c r="H105" s="285"/>
      <c r="I105" s="285"/>
      <c r="J105" s="285"/>
      <c r="K105" s="285"/>
      <c r="L105" s="285"/>
      <c r="M105" s="285"/>
      <c r="N105" s="285"/>
      <c r="O105" s="285"/>
      <c r="P105" s="285"/>
      <c r="Q105" s="286"/>
    </row>
    <row r="106" spans="1:17" customFormat="1">
      <c r="A106" s="283"/>
      <c r="B106" s="284"/>
      <c r="C106" s="285"/>
      <c r="D106" s="285"/>
      <c r="E106" s="285"/>
      <c r="F106" s="285"/>
      <c r="G106" s="285"/>
      <c r="H106" s="285"/>
      <c r="I106" s="285"/>
      <c r="J106" s="285"/>
      <c r="K106" s="285"/>
      <c r="L106" s="285"/>
      <c r="M106" s="285"/>
      <c r="N106" s="285"/>
      <c r="O106" s="285"/>
      <c r="P106" s="285"/>
      <c r="Q106" s="286"/>
    </row>
    <row r="107" spans="1:17" customFormat="1">
      <c r="A107" s="283"/>
      <c r="B107" s="284"/>
      <c r="C107" s="285"/>
      <c r="D107" s="285"/>
      <c r="E107" s="285"/>
      <c r="F107" s="285"/>
      <c r="G107" s="285"/>
      <c r="H107" s="285"/>
      <c r="I107" s="285"/>
      <c r="J107" s="285"/>
      <c r="K107" s="285"/>
      <c r="L107" s="285"/>
      <c r="M107" s="285"/>
      <c r="N107" s="285"/>
      <c r="O107" s="285"/>
      <c r="P107" s="285"/>
      <c r="Q107" s="286"/>
    </row>
    <row r="108" spans="1:17" customFormat="1">
      <c r="A108" s="283"/>
      <c r="B108" s="284"/>
      <c r="C108" s="285"/>
      <c r="D108" s="285"/>
      <c r="E108" s="285"/>
      <c r="F108" s="285"/>
      <c r="G108" s="285"/>
      <c r="H108" s="285"/>
      <c r="I108" s="285"/>
      <c r="J108" s="285"/>
      <c r="K108" s="285"/>
      <c r="L108" s="285"/>
      <c r="M108" s="285"/>
      <c r="N108" s="285"/>
      <c r="O108" s="285"/>
      <c r="P108" s="285"/>
      <c r="Q108" s="286"/>
    </row>
    <row r="109" spans="1:17" customFormat="1">
      <c r="A109" s="283"/>
      <c r="B109" s="284"/>
      <c r="C109" s="285"/>
      <c r="D109" s="285"/>
      <c r="E109" s="285"/>
      <c r="F109" s="285"/>
      <c r="G109" s="285"/>
      <c r="H109" s="285"/>
      <c r="I109" s="285"/>
      <c r="J109" s="285"/>
      <c r="K109" s="285"/>
      <c r="L109" s="285"/>
      <c r="M109" s="285"/>
      <c r="N109" s="285"/>
      <c r="O109" s="285"/>
      <c r="P109" s="285"/>
      <c r="Q109" s="286"/>
    </row>
    <row r="110" spans="1:17" customFormat="1">
      <c r="A110" s="283"/>
      <c r="B110" s="284"/>
      <c r="C110" s="285"/>
      <c r="D110" s="285"/>
      <c r="E110" s="285"/>
      <c r="F110" s="285"/>
      <c r="G110" s="285"/>
      <c r="H110" s="285"/>
      <c r="I110" s="285"/>
      <c r="J110" s="285"/>
      <c r="K110" s="285"/>
      <c r="L110" s="285"/>
      <c r="M110" s="285"/>
      <c r="N110" s="285"/>
      <c r="O110" s="285"/>
      <c r="P110" s="285"/>
      <c r="Q110" s="286"/>
    </row>
    <row r="111" spans="1:17" customFormat="1">
      <c r="A111" s="283"/>
      <c r="B111" s="284"/>
      <c r="C111" s="285"/>
      <c r="D111" s="285"/>
      <c r="E111" s="285"/>
      <c r="F111" s="285"/>
      <c r="G111" s="285"/>
      <c r="H111" s="285"/>
      <c r="I111" s="285"/>
      <c r="J111" s="285"/>
      <c r="K111" s="285"/>
      <c r="L111" s="285"/>
      <c r="M111" s="285"/>
      <c r="N111" s="285"/>
      <c r="O111" s="285"/>
      <c r="P111" s="285"/>
      <c r="Q111" s="286"/>
    </row>
    <row r="112" spans="1:17">
      <c r="J112" s="285"/>
      <c r="K112" s="285"/>
      <c r="L112" s="285"/>
      <c r="M112" s="285"/>
      <c r="N112" s="285"/>
      <c r="O112" s="28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737CC-ED3A-4BA9-B0A8-5FA9251C1FC5}">
  <sheetPr>
    <tabColor rgb="FFC8102E"/>
  </sheetPr>
  <dimension ref="A1:R77"/>
  <sheetViews>
    <sheetView showGridLines="0" zoomScale="90" zoomScaleNormal="90" workbookViewId="0">
      <pane ySplit="4" topLeftCell="A5" activePane="bottomLeft" state="frozen"/>
      <selection activeCell="C72" sqref="C72"/>
      <selection pane="bottomLeft" activeCell="B8" sqref="B7:O8"/>
    </sheetView>
  </sheetViews>
  <sheetFormatPr baseColWidth="10" defaultColWidth="11.42578125" defaultRowHeight="15"/>
  <cols>
    <col min="2" max="15" width="13" customWidth="1"/>
  </cols>
  <sheetData>
    <row r="1" spans="1:18" ht="30" customHeight="1">
      <c r="A1" s="101"/>
      <c r="B1" s="103"/>
      <c r="C1" s="103"/>
      <c r="D1" s="101"/>
      <c r="E1" s="101"/>
      <c r="F1" s="101"/>
      <c r="G1" s="101"/>
      <c r="H1" s="101"/>
      <c r="I1" s="101"/>
      <c r="J1" s="101"/>
      <c r="K1" s="101"/>
      <c r="L1" s="101"/>
      <c r="M1" s="101"/>
      <c r="N1" s="101"/>
      <c r="O1" s="101"/>
    </row>
    <row r="2" spans="1:18" ht="30">
      <c r="A2" s="101"/>
      <c r="B2" s="327" t="s">
        <v>53</v>
      </c>
      <c r="C2" s="327"/>
      <c r="D2" s="327"/>
      <c r="E2" s="327"/>
      <c r="F2" s="327"/>
      <c r="G2" s="327"/>
      <c r="H2" s="327"/>
      <c r="I2" s="327"/>
      <c r="J2" s="327"/>
      <c r="K2" s="327"/>
      <c r="L2" s="327"/>
      <c r="M2" s="327"/>
      <c r="N2" s="327"/>
      <c r="O2" s="327"/>
    </row>
    <row r="3" spans="1:18" ht="30" customHeight="1">
      <c r="A3" s="101"/>
      <c r="B3" s="328" t="s">
        <v>54</v>
      </c>
      <c r="C3" s="328"/>
      <c r="D3" s="328"/>
      <c r="E3" s="328"/>
      <c r="F3" s="328"/>
      <c r="G3" s="328"/>
      <c r="H3" s="328"/>
      <c r="I3" s="328"/>
      <c r="J3" s="328"/>
      <c r="K3" s="328"/>
      <c r="L3" s="328"/>
      <c r="M3" s="328"/>
      <c r="N3" s="328"/>
      <c r="O3" s="328"/>
    </row>
    <row r="4" spans="1:18" ht="30" customHeight="1">
      <c r="A4" s="101"/>
      <c r="B4" s="103"/>
      <c r="C4" s="103"/>
      <c r="D4" s="101"/>
      <c r="E4" s="101"/>
      <c r="F4" s="101"/>
      <c r="G4" s="101"/>
      <c r="H4" s="101"/>
      <c r="I4" s="101"/>
      <c r="J4" s="101"/>
      <c r="K4" s="101"/>
      <c r="L4" s="101"/>
      <c r="M4" s="329" t="s">
        <v>55</v>
      </c>
      <c r="N4" s="329"/>
      <c r="O4" s="329"/>
    </row>
    <row r="5" spans="1:18" ht="30" customHeight="1">
      <c r="A5" s="101"/>
      <c r="B5" s="149" t="s">
        <v>54</v>
      </c>
      <c r="C5" s="103"/>
      <c r="D5" s="101"/>
      <c r="E5" s="101"/>
      <c r="F5" s="101"/>
      <c r="G5" s="101"/>
      <c r="H5" s="101"/>
      <c r="I5" s="101"/>
      <c r="J5" s="101"/>
      <c r="K5" s="101"/>
      <c r="L5" s="101"/>
      <c r="M5" s="175"/>
      <c r="N5" s="175"/>
      <c r="O5" s="175"/>
      <c r="P5" s="57"/>
      <c r="Q5" s="57"/>
      <c r="R5" s="57"/>
    </row>
    <row r="6" spans="1:18" ht="30" customHeight="1">
      <c r="A6" s="57"/>
      <c r="B6" s="57"/>
      <c r="C6" s="57"/>
      <c r="D6" s="57"/>
      <c r="E6" s="57"/>
      <c r="F6" s="57"/>
      <c r="G6" s="57"/>
      <c r="H6" s="57"/>
      <c r="I6" s="57"/>
      <c r="J6" s="57"/>
      <c r="K6" s="57"/>
      <c r="L6" s="57"/>
      <c r="M6" s="57"/>
      <c r="N6" s="57"/>
      <c r="O6" s="57"/>
      <c r="P6" s="57"/>
      <c r="Q6" s="57"/>
      <c r="R6" s="57"/>
    </row>
    <row r="7" spans="1:18" ht="18">
      <c r="A7" s="57"/>
      <c r="B7" s="179" t="s">
        <v>56</v>
      </c>
      <c r="C7" s="67"/>
      <c r="D7" s="67"/>
      <c r="E7" s="67"/>
      <c r="F7" s="67"/>
      <c r="G7" s="67"/>
      <c r="H7" s="67"/>
      <c r="I7" s="67"/>
      <c r="J7" s="67"/>
      <c r="K7" s="67"/>
      <c r="L7" s="67"/>
      <c r="M7" s="67"/>
      <c r="N7" s="67"/>
      <c r="O7" s="67"/>
      <c r="P7" s="57"/>
      <c r="Q7" s="57"/>
      <c r="R7" s="57"/>
    </row>
    <row r="8" spans="1:18" ht="69" customHeight="1">
      <c r="A8" s="57"/>
      <c r="B8" s="325" t="s">
        <v>1195</v>
      </c>
      <c r="C8" s="325"/>
      <c r="D8" s="325"/>
      <c r="E8" s="325"/>
      <c r="F8" s="325"/>
      <c r="G8" s="325"/>
      <c r="H8" s="325"/>
      <c r="I8" s="325"/>
      <c r="J8" s="325"/>
      <c r="K8" s="325"/>
      <c r="L8" s="325"/>
      <c r="M8" s="325"/>
      <c r="N8" s="325"/>
      <c r="O8" s="325"/>
      <c r="P8" s="57"/>
      <c r="Q8" s="57"/>
      <c r="R8" s="57"/>
    </row>
    <row r="9" spans="1:18" ht="15" customHeight="1">
      <c r="A9" s="57"/>
      <c r="B9" s="180"/>
      <c r="C9" s="180"/>
      <c r="D9" s="180"/>
      <c r="E9" s="180"/>
      <c r="F9" s="180"/>
      <c r="G9" s="180"/>
      <c r="H9" s="180"/>
      <c r="I9" s="180"/>
      <c r="J9" s="180"/>
      <c r="K9" s="180"/>
      <c r="L9" s="180"/>
      <c r="M9" s="180"/>
      <c r="N9" s="180"/>
      <c r="O9" s="180"/>
      <c r="P9" s="57"/>
      <c r="Q9" s="57"/>
      <c r="R9" s="57"/>
    </row>
    <row r="10" spans="1:18" ht="18">
      <c r="A10" s="57"/>
      <c r="B10" s="179" t="s">
        <v>57</v>
      </c>
      <c r="C10" s="57"/>
      <c r="D10" s="57"/>
      <c r="E10" s="57"/>
      <c r="F10" s="57"/>
      <c r="G10" s="57"/>
      <c r="H10" s="57"/>
      <c r="I10" s="57"/>
      <c r="J10" s="57"/>
      <c r="K10" s="57"/>
      <c r="L10" s="57"/>
      <c r="M10" s="57"/>
      <c r="N10" s="57"/>
      <c r="O10" s="57"/>
      <c r="P10" s="57"/>
      <c r="Q10" s="57"/>
      <c r="R10" s="57"/>
    </row>
    <row r="11" spans="1:18" ht="76.5" customHeight="1">
      <c r="A11" s="57"/>
      <c r="B11" s="325" t="s">
        <v>58</v>
      </c>
      <c r="C11" s="325"/>
      <c r="D11" s="325"/>
      <c r="E11" s="325"/>
      <c r="F11" s="325"/>
      <c r="G11" s="325"/>
      <c r="H11" s="325"/>
      <c r="I11" s="325"/>
      <c r="J11" s="325"/>
      <c r="K11" s="325"/>
      <c r="L11" s="325"/>
      <c r="M11" s="325"/>
      <c r="N11" s="325"/>
      <c r="O11" s="325"/>
      <c r="P11" s="57"/>
      <c r="Q11" s="57"/>
      <c r="R11" s="57"/>
    </row>
    <row r="12" spans="1:18" ht="15" customHeight="1">
      <c r="A12" s="57"/>
      <c r="B12" s="67"/>
      <c r="C12" s="67"/>
      <c r="D12" s="67"/>
      <c r="E12" s="67"/>
      <c r="F12" s="67"/>
      <c r="G12" s="67"/>
      <c r="H12" s="67"/>
      <c r="I12" s="67"/>
      <c r="J12" s="67"/>
      <c r="K12" s="67"/>
      <c r="L12" s="67"/>
      <c r="M12" s="67"/>
      <c r="N12" s="67"/>
      <c r="O12" s="67"/>
      <c r="P12" s="57"/>
      <c r="Q12" s="57"/>
      <c r="R12" s="57"/>
    </row>
    <row r="13" spans="1:18" ht="18">
      <c r="A13" s="57"/>
      <c r="B13" s="181" t="s">
        <v>59</v>
      </c>
      <c r="C13" s="67"/>
      <c r="D13" s="67"/>
      <c r="E13" s="67"/>
      <c r="F13" s="67"/>
      <c r="G13" s="67"/>
      <c r="H13" s="67"/>
      <c r="I13" s="67"/>
      <c r="J13" s="67"/>
      <c r="K13" s="67"/>
      <c r="L13" s="67"/>
      <c r="M13" s="67"/>
      <c r="N13" s="67"/>
      <c r="O13" s="67"/>
      <c r="P13" s="57"/>
      <c r="Q13" s="57"/>
      <c r="R13" s="57"/>
    </row>
    <row r="14" spans="1:18" ht="60" customHeight="1">
      <c r="A14" s="57"/>
      <c r="B14" s="326" t="s">
        <v>60</v>
      </c>
      <c r="C14" s="326"/>
      <c r="D14" s="326"/>
      <c r="E14" s="326"/>
      <c r="F14" s="326"/>
      <c r="G14" s="326"/>
      <c r="H14" s="326"/>
      <c r="I14" s="326"/>
      <c r="J14" s="326"/>
      <c r="K14" s="326"/>
      <c r="L14" s="326"/>
      <c r="M14" s="326"/>
      <c r="N14" s="326"/>
      <c r="O14" s="326"/>
      <c r="P14" s="57"/>
      <c r="Q14" s="57"/>
      <c r="R14" s="57"/>
    </row>
    <row r="15" spans="1:18" ht="15" customHeight="1">
      <c r="A15" s="57"/>
      <c r="B15" s="67"/>
      <c r="C15" s="67"/>
      <c r="D15" s="67"/>
      <c r="E15" s="67"/>
      <c r="F15" s="67"/>
      <c r="G15" s="67"/>
      <c r="H15" s="67"/>
      <c r="I15" s="67"/>
      <c r="J15" s="67"/>
      <c r="K15" s="67"/>
      <c r="L15" s="67"/>
      <c r="M15" s="67"/>
      <c r="N15" s="67"/>
      <c r="O15" s="67"/>
      <c r="P15" s="57"/>
      <c r="Q15" s="57"/>
      <c r="R15" s="57"/>
    </row>
    <row r="16" spans="1:18" ht="18">
      <c r="A16" s="57"/>
      <c r="B16" s="181" t="s">
        <v>61</v>
      </c>
      <c r="C16" s="67"/>
      <c r="D16" s="67"/>
      <c r="E16" s="67"/>
      <c r="F16" s="67"/>
      <c r="G16" s="67"/>
      <c r="H16" s="67"/>
      <c r="I16" s="67"/>
      <c r="J16" s="67"/>
      <c r="K16" s="67"/>
      <c r="L16" s="67"/>
      <c r="M16" s="67"/>
      <c r="N16" s="67"/>
      <c r="O16" s="67"/>
      <c r="P16" s="57"/>
      <c r="Q16" s="57"/>
      <c r="R16" s="57"/>
    </row>
    <row r="17" spans="1:18" ht="51" customHeight="1">
      <c r="A17" s="57"/>
      <c r="B17" s="325" t="s">
        <v>62</v>
      </c>
      <c r="C17" s="325"/>
      <c r="D17" s="325"/>
      <c r="E17" s="325"/>
      <c r="F17" s="325"/>
      <c r="G17" s="325"/>
      <c r="H17" s="325"/>
      <c r="I17" s="325"/>
      <c r="J17" s="325"/>
      <c r="K17" s="325"/>
      <c r="L17" s="325"/>
      <c r="M17" s="325"/>
      <c r="N17" s="325"/>
      <c r="O17" s="325"/>
      <c r="P17" s="57"/>
      <c r="Q17" s="57"/>
      <c r="R17" s="57"/>
    </row>
    <row r="18" spans="1:18" ht="15" customHeight="1">
      <c r="A18" s="57"/>
      <c r="B18" s="57" t="s">
        <v>63</v>
      </c>
      <c r="C18" s="57"/>
      <c r="D18" s="57"/>
      <c r="E18" s="57"/>
      <c r="F18" s="57"/>
      <c r="G18" s="57"/>
      <c r="H18" s="57"/>
      <c r="I18" s="57"/>
      <c r="J18" s="57"/>
      <c r="K18" s="57"/>
      <c r="L18" s="57"/>
      <c r="M18" s="57"/>
      <c r="N18" s="57"/>
      <c r="O18" s="57"/>
      <c r="P18" s="57"/>
      <c r="Q18" s="57"/>
      <c r="R18" s="57"/>
    </row>
    <row r="19" spans="1:18" ht="18">
      <c r="A19" s="57"/>
      <c r="B19" s="181" t="s">
        <v>64</v>
      </c>
      <c r="C19" s="57"/>
      <c r="D19" s="57"/>
      <c r="E19" s="57"/>
      <c r="F19" s="57"/>
      <c r="G19" s="57"/>
      <c r="H19" s="57"/>
      <c r="I19" s="57"/>
      <c r="J19" s="57"/>
      <c r="K19" s="57"/>
      <c r="L19" s="57"/>
      <c r="M19" s="57"/>
      <c r="N19" s="57"/>
      <c r="O19" s="57"/>
      <c r="P19" s="57"/>
      <c r="Q19" s="57"/>
      <c r="R19" s="57"/>
    </row>
    <row r="20" spans="1:18" ht="39.75" customHeight="1">
      <c r="A20" s="57"/>
      <c r="B20" s="325" t="s">
        <v>65</v>
      </c>
      <c r="C20" s="325"/>
      <c r="D20" s="325"/>
      <c r="E20" s="325"/>
      <c r="F20" s="325"/>
      <c r="G20" s="325"/>
      <c r="H20" s="325"/>
      <c r="I20" s="325"/>
      <c r="J20" s="325"/>
      <c r="K20" s="325"/>
      <c r="L20" s="325"/>
      <c r="M20" s="325"/>
      <c r="N20" s="325"/>
      <c r="O20" s="325"/>
      <c r="P20" s="57"/>
      <c r="Q20" s="57"/>
      <c r="R20" s="57"/>
    </row>
    <row r="21" spans="1:18" ht="15" customHeight="1">
      <c r="A21" s="57"/>
      <c r="B21" s="57" t="s">
        <v>63</v>
      </c>
      <c r="C21" s="57"/>
      <c r="D21" s="57"/>
      <c r="E21" s="57"/>
      <c r="F21" s="57"/>
      <c r="G21" s="57"/>
      <c r="H21" s="57"/>
      <c r="I21" s="57"/>
      <c r="J21" s="57"/>
      <c r="K21" s="57"/>
      <c r="L21" s="57"/>
      <c r="M21" s="57"/>
      <c r="N21" s="57"/>
      <c r="O21" s="57"/>
      <c r="P21" s="57"/>
      <c r="Q21" s="57"/>
      <c r="R21" s="57"/>
    </row>
    <row r="22" spans="1:18" ht="18">
      <c r="A22" s="57"/>
      <c r="B22" s="181" t="s">
        <v>66</v>
      </c>
      <c r="C22" s="57"/>
      <c r="D22" s="57"/>
      <c r="E22" s="57"/>
      <c r="F22" s="57"/>
      <c r="G22" s="57"/>
      <c r="H22" s="57"/>
      <c r="I22" s="57"/>
      <c r="J22" s="57"/>
      <c r="K22" s="57"/>
      <c r="L22" s="57"/>
      <c r="M22" s="57"/>
      <c r="N22" s="57"/>
      <c r="O22" s="57"/>
      <c r="P22" s="57"/>
      <c r="Q22" s="57"/>
      <c r="R22" s="57"/>
    </row>
    <row r="23" spans="1:18" ht="37.5" customHeight="1">
      <c r="A23" s="57"/>
      <c r="B23" s="322" t="s">
        <v>67</v>
      </c>
      <c r="C23" s="322"/>
      <c r="D23" s="322"/>
      <c r="E23" s="322"/>
      <c r="F23" s="322"/>
      <c r="G23" s="322"/>
      <c r="H23" s="322"/>
      <c r="I23" s="322"/>
      <c r="J23" s="322"/>
      <c r="K23" s="322"/>
      <c r="L23" s="322"/>
      <c r="M23" s="322"/>
      <c r="N23" s="322"/>
      <c r="O23" s="322"/>
      <c r="P23" s="57"/>
      <c r="Q23" s="57"/>
      <c r="R23" s="57"/>
    </row>
    <row r="24" spans="1:18" ht="37.5" customHeight="1">
      <c r="A24" s="57"/>
      <c r="B24" s="322" t="s">
        <v>68</v>
      </c>
      <c r="C24" s="322"/>
      <c r="D24" s="322"/>
      <c r="E24" s="322"/>
      <c r="F24" s="322"/>
      <c r="G24" s="322"/>
      <c r="H24" s="322"/>
      <c r="I24" s="322"/>
      <c r="J24" s="322"/>
      <c r="K24" s="322"/>
      <c r="L24" s="322"/>
      <c r="M24" s="322"/>
      <c r="N24" s="322"/>
      <c r="O24" s="322"/>
      <c r="P24" s="57"/>
      <c r="Q24" s="57"/>
      <c r="R24" s="57"/>
    </row>
    <row r="25" spans="1:18" ht="37.5" customHeight="1">
      <c r="A25" s="57"/>
      <c r="B25" s="322" t="s">
        <v>69</v>
      </c>
      <c r="C25" s="322"/>
      <c r="D25" s="322"/>
      <c r="E25" s="322"/>
      <c r="F25" s="322"/>
      <c r="G25" s="322"/>
      <c r="H25" s="322"/>
      <c r="I25" s="322"/>
      <c r="J25" s="322"/>
      <c r="K25" s="322"/>
      <c r="L25" s="322"/>
      <c r="M25" s="322"/>
      <c r="N25" s="322"/>
      <c r="O25" s="322"/>
      <c r="P25" s="57"/>
      <c r="Q25" s="57"/>
      <c r="R25" s="57"/>
    </row>
    <row r="26" spans="1:18" ht="37.5" customHeight="1">
      <c r="A26" s="57"/>
      <c r="B26" s="322" t="s">
        <v>70</v>
      </c>
      <c r="C26" s="322"/>
      <c r="D26" s="322"/>
      <c r="E26" s="322"/>
      <c r="F26" s="322"/>
      <c r="G26" s="322"/>
      <c r="H26" s="322"/>
      <c r="I26" s="322"/>
      <c r="J26" s="322"/>
      <c r="K26" s="322"/>
      <c r="L26" s="322"/>
      <c r="M26" s="322"/>
      <c r="N26" s="322"/>
      <c r="O26" s="322"/>
      <c r="P26" s="57"/>
      <c r="Q26" s="57"/>
      <c r="R26" s="57"/>
    </row>
    <row r="27" spans="1:18" ht="37.5" customHeight="1">
      <c r="A27" s="57"/>
      <c r="B27" s="322" t="s">
        <v>71</v>
      </c>
      <c r="C27" s="322"/>
      <c r="D27" s="322"/>
      <c r="E27" s="322"/>
      <c r="F27" s="322"/>
      <c r="G27" s="322"/>
      <c r="H27" s="322"/>
      <c r="I27" s="322"/>
      <c r="J27" s="322"/>
      <c r="K27" s="322"/>
      <c r="L27" s="322"/>
      <c r="M27" s="322"/>
      <c r="N27" s="322"/>
      <c r="O27" s="322"/>
      <c r="P27" s="57"/>
      <c r="Q27" s="57"/>
      <c r="R27" s="57"/>
    </row>
    <row r="28" spans="1:18" ht="15" customHeight="1">
      <c r="A28" s="57"/>
      <c r="B28" s="57"/>
      <c r="C28" s="57"/>
      <c r="D28" s="57"/>
      <c r="E28" s="57"/>
      <c r="F28" s="57"/>
      <c r="G28" s="57"/>
      <c r="H28" s="57"/>
      <c r="I28" s="57"/>
      <c r="J28" s="57"/>
      <c r="K28" s="57"/>
      <c r="L28" s="57"/>
      <c r="M28" s="57"/>
      <c r="N28" s="57"/>
      <c r="O28" s="57"/>
      <c r="P28" s="57"/>
      <c r="Q28" s="57"/>
      <c r="R28" s="57"/>
    </row>
    <row r="29" spans="1:18" ht="18">
      <c r="A29" s="57"/>
      <c r="B29" s="181" t="s">
        <v>72</v>
      </c>
      <c r="C29" s="57"/>
      <c r="D29" s="57"/>
      <c r="E29" s="57"/>
      <c r="F29" s="57"/>
      <c r="G29" s="57"/>
      <c r="H29" s="57"/>
      <c r="I29" s="57"/>
      <c r="J29" s="57"/>
      <c r="K29" s="57"/>
      <c r="L29" s="57"/>
      <c r="M29" s="57"/>
      <c r="N29" s="57"/>
      <c r="O29" s="57"/>
      <c r="P29" s="57"/>
      <c r="Q29" s="57"/>
      <c r="R29" s="57"/>
    </row>
    <row r="30" spans="1:18" ht="90" customHeight="1">
      <c r="A30" s="57"/>
      <c r="B30" s="322" t="s">
        <v>73</v>
      </c>
      <c r="C30" s="322"/>
      <c r="D30" s="322"/>
      <c r="E30" s="322"/>
      <c r="F30" s="322"/>
      <c r="G30" s="322"/>
      <c r="H30" s="322"/>
      <c r="I30" s="322"/>
      <c r="J30" s="322"/>
      <c r="K30" s="322"/>
      <c r="L30" s="322"/>
      <c r="M30" s="322"/>
      <c r="N30" s="322"/>
      <c r="O30" s="322"/>
      <c r="P30" s="57"/>
      <c r="Q30" s="57"/>
      <c r="R30" s="57"/>
    </row>
    <row r="31" spans="1:18" ht="15" customHeight="1">
      <c r="A31" s="57"/>
      <c r="B31" s="182"/>
      <c r="C31" s="182"/>
      <c r="D31" s="182"/>
      <c r="E31" s="182"/>
      <c r="F31" s="182"/>
      <c r="G31" s="182"/>
      <c r="H31" s="182"/>
      <c r="I31" s="182"/>
      <c r="J31" s="182"/>
      <c r="K31" s="182"/>
      <c r="L31" s="182"/>
      <c r="M31" s="182"/>
      <c r="N31" s="182"/>
      <c r="O31" s="182"/>
      <c r="P31" s="57"/>
      <c r="Q31" s="57"/>
      <c r="R31" s="57"/>
    </row>
    <row r="32" spans="1:18" ht="18">
      <c r="A32" s="57"/>
      <c r="B32" s="181" t="s">
        <v>74</v>
      </c>
      <c r="C32" s="57"/>
      <c r="D32" s="57"/>
      <c r="E32" s="57"/>
      <c r="F32" s="57"/>
      <c r="G32" s="57"/>
      <c r="H32" s="57"/>
      <c r="I32" s="57"/>
      <c r="J32" s="57"/>
      <c r="K32" s="57"/>
      <c r="L32" s="57"/>
      <c r="M32" s="57"/>
      <c r="N32" s="57"/>
      <c r="O32" s="57"/>
      <c r="P32" s="57"/>
      <c r="Q32" s="57"/>
      <c r="R32" s="57"/>
    </row>
    <row r="33" spans="1:18">
      <c r="A33" s="57"/>
      <c r="B33" s="183" t="s">
        <v>75</v>
      </c>
      <c r="C33" s="57"/>
      <c r="D33" s="57"/>
      <c r="E33" s="57"/>
      <c r="F33" s="57"/>
      <c r="G33" s="57"/>
      <c r="H33" s="57"/>
      <c r="I33" s="57"/>
      <c r="J33" s="57"/>
      <c r="K33" s="57"/>
      <c r="L33" s="57"/>
      <c r="M33" s="57"/>
      <c r="N33" s="57"/>
      <c r="O33" s="57"/>
      <c r="P33" s="57"/>
      <c r="Q33" s="57"/>
      <c r="R33" s="57"/>
    </row>
    <row r="34" spans="1:18" s="184" customFormat="1" ht="36.75" customHeight="1">
      <c r="A34" s="101"/>
      <c r="B34" s="101" t="s">
        <v>76</v>
      </c>
      <c r="C34" s="101"/>
      <c r="D34" s="101"/>
      <c r="E34" s="101"/>
      <c r="F34" s="101"/>
      <c r="G34" s="101"/>
      <c r="H34" s="101"/>
      <c r="I34" s="101"/>
      <c r="J34" s="101"/>
      <c r="K34" s="101"/>
      <c r="L34" s="101"/>
      <c r="M34" s="101"/>
      <c r="N34" s="101"/>
      <c r="O34" s="101"/>
      <c r="P34" s="101"/>
      <c r="Q34" s="101"/>
      <c r="R34" s="101"/>
    </row>
    <row r="35" spans="1:18" s="184" customFormat="1" ht="36.75" customHeight="1">
      <c r="A35" s="101"/>
      <c r="B35" s="322" t="s">
        <v>77</v>
      </c>
      <c r="C35" s="322"/>
      <c r="D35" s="322"/>
      <c r="E35" s="322"/>
      <c r="F35" s="322"/>
      <c r="G35" s="322"/>
      <c r="H35" s="322"/>
      <c r="I35" s="322"/>
      <c r="J35" s="322"/>
      <c r="K35" s="322"/>
      <c r="L35" s="322"/>
      <c r="M35" s="322"/>
      <c r="N35" s="322"/>
      <c r="O35" s="322"/>
      <c r="P35" s="101"/>
      <c r="Q35" s="101"/>
      <c r="R35" s="101"/>
    </row>
    <row r="36" spans="1:18" s="184" customFormat="1" ht="36.75" customHeight="1">
      <c r="A36" s="101"/>
      <c r="B36" s="322" t="s">
        <v>78</v>
      </c>
      <c r="C36" s="322"/>
      <c r="D36" s="322"/>
      <c r="E36" s="322"/>
      <c r="F36" s="322"/>
      <c r="G36" s="322"/>
      <c r="H36" s="322"/>
      <c r="I36" s="322"/>
      <c r="J36" s="322"/>
      <c r="K36" s="322"/>
      <c r="L36" s="322"/>
      <c r="M36" s="322"/>
      <c r="N36" s="322"/>
      <c r="O36" s="322"/>
      <c r="P36" s="101"/>
      <c r="Q36" s="101"/>
      <c r="R36" s="101"/>
    </row>
    <row r="37" spans="1:18" ht="15" customHeight="1">
      <c r="A37" s="57"/>
      <c r="B37" s="185"/>
      <c r="C37" s="185"/>
      <c r="D37" s="185"/>
      <c r="E37" s="185"/>
      <c r="F37" s="185"/>
      <c r="G37" s="185"/>
      <c r="H37" s="185"/>
      <c r="I37" s="185"/>
      <c r="J37" s="185"/>
      <c r="K37" s="185"/>
      <c r="L37" s="185"/>
      <c r="M37" s="185"/>
      <c r="N37" s="185"/>
      <c r="O37" s="185"/>
      <c r="P37" s="57"/>
      <c r="Q37" s="57"/>
      <c r="R37" s="57"/>
    </row>
    <row r="38" spans="1:18">
      <c r="A38" s="57"/>
      <c r="B38" s="183" t="s">
        <v>79</v>
      </c>
      <c r="C38" s="57"/>
      <c r="D38" s="57"/>
      <c r="E38" s="57"/>
      <c r="F38" s="57"/>
      <c r="G38" s="57"/>
      <c r="H38" s="57"/>
      <c r="I38" s="57"/>
      <c r="J38" s="57"/>
      <c r="K38" s="57"/>
      <c r="L38" s="57"/>
      <c r="M38" s="57"/>
      <c r="N38" s="57"/>
      <c r="O38" s="57"/>
      <c r="P38" s="57"/>
      <c r="Q38" s="57"/>
      <c r="R38" s="57"/>
    </row>
    <row r="39" spans="1:18" s="184" customFormat="1" ht="36.75" customHeight="1">
      <c r="A39" s="101"/>
      <c r="B39" s="322" t="s">
        <v>80</v>
      </c>
      <c r="C39" s="322"/>
      <c r="D39" s="322"/>
      <c r="E39" s="322"/>
      <c r="F39" s="322"/>
      <c r="G39" s="322"/>
      <c r="H39" s="322"/>
      <c r="I39" s="322"/>
      <c r="J39" s="322"/>
      <c r="K39" s="322"/>
      <c r="L39" s="322"/>
      <c r="M39" s="322"/>
      <c r="N39" s="322"/>
      <c r="O39" s="322"/>
      <c r="P39" s="101"/>
      <c r="Q39" s="101"/>
      <c r="R39" s="101"/>
    </row>
    <row r="40" spans="1:18" s="184" customFormat="1" ht="36.75" customHeight="1">
      <c r="A40" s="101"/>
      <c r="B40" s="322" t="s">
        <v>81</v>
      </c>
      <c r="C40" s="322"/>
      <c r="D40" s="322"/>
      <c r="E40" s="322"/>
      <c r="F40" s="322"/>
      <c r="G40" s="322"/>
      <c r="H40" s="322"/>
      <c r="I40" s="322"/>
      <c r="J40" s="322"/>
      <c r="K40" s="322"/>
      <c r="L40" s="322"/>
      <c r="M40" s="322"/>
      <c r="N40" s="322"/>
      <c r="O40" s="322"/>
      <c r="P40" s="101"/>
      <c r="Q40" s="101"/>
      <c r="R40" s="101"/>
    </row>
    <row r="41" spans="1:18" s="184" customFormat="1" ht="36.75" customHeight="1">
      <c r="A41" s="101"/>
      <c r="B41" s="322" t="s">
        <v>82</v>
      </c>
      <c r="C41" s="322"/>
      <c r="D41" s="322"/>
      <c r="E41" s="322"/>
      <c r="F41" s="322"/>
      <c r="G41" s="322"/>
      <c r="H41" s="322"/>
      <c r="I41" s="322"/>
      <c r="J41" s="322"/>
      <c r="K41" s="322"/>
      <c r="L41" s="322"/>
      <c r="M41" s="322"/>
      <c r="N41" s="322"/>
      <c r="O41" s="322"/>
      <c r="P41" s="101"/>
      <c r="Q41" s="101"/>
      <c r="R41" s="101"/>
    </row>
    <row r="42" spans="1:18" ht="15" customHeight="1">
      <c r="A42" s="57"/>
      <c r="B42" s="57"/>
      <c r="C42" s="57"/>
      <c r="D42" s="57"/>
      <c r="E42" s="57"/>
      <c r="F42" s="57"/>
      <c r="G42" s="57"/>
      <c r="H42" s="57"/>
      <c r="I42" s="57"/>
      <c r="J42" s="57"/>
      <c r="K42" s="57"/>
      <c r="L42" s="57"/>
      <c r="M42" s="57"/>
      <c r="N42" s="57"/>
      <c r="O42" s="57"/>
      <c r="P42" s="57"/>
      <c r="Q42" s="57"/>
      <c r="R42" s="57"/>
    </row>
    <row r="43" spans="1:18" ht="18">
      <c r="A43" s="57"/>
      <c r="B43" s="179" t="s">
        <v>83</v>
      </c>
      <c r="C43" s="57"/>
      <c r="D43" s="57"/>
      <c r="E43" s="57"/>
      <c r="F43" s="57"/>
      <c r="G43" s="57"/>
      <c r="H43" s="57"/>
      <c r="I43" s="57"/>
      <c r="J43" s="57"/>
      <c r="K43" s="57"/>
      <c r="L43" s="57"/>
      <c r="M43" s="57"/>
      <c r="N43" s="57"/>
      <c r="O43" s="57"/>
      <c r="P43" s="57"/>
      <c r="Q43" s="57"/>
      <c r="R43" s="57"/>
    </row>
    <row r="44" spans="1:18">
      <c r="A44" s="57"/>
      <c r="B44" s="322" t="s">
        <v>84</v>
      </c>
      <c r="C44" s="322"/>
      <c r="D44" s="322"/>
      <c r="E44" s="322"/>
      <c r="F44" s="322"/>
      <c r="G44" s="322"/>
      <c r="H44" s="322"/>
      <c r="I44" s="322"/>
      <c r="J44" s="322"/>
      <c r="K44" s="322"/>
      <c r="L44" s="322"/>
      <c r="M44" s="322"/>
      <c r="N44" s="322"/>
      <c r="O44" s="322"/>
      <c r="P44" s="57"/>
      <c r="Q44" s="57"/>
      <c r="R44" s="57"/>
    </row>
    <row r="45" spans="1:18" ht="15" customHeight="1">
      <c r="A45" s="57"/>
      <c r="B45" s="57" t="s">
        <v>63</v>
      </c>
      <c r="C45" s="57"/>
      <c r="D45" s="57"/>
      <c r="E45" s="57"/>
      <c r="F45" s="57"/>
      <c r="G45" s="57"/>
      <c r="H45" s="57"/>
      <c r="I45" s="57"/>
      <c r="J45" s="57"/>
      <c r="K45" s="57"/>
      <c r="L45" s="57"/>
      <c r="M45" s="57"/>
      <c r="N45" s="57"/>
      <c r="O45" s="57"/>
      <c r="P45" s="57"/>
      <c r="Q45" s="57"/>
      <c r="R45" s="57"/>
    </row>
    <row r="46" spans="1:18" ht="18">
      <c r="A46" s="57"/>
      <c r="B46" s="179" t="s">
        <v>85</v>
      </c>
      <c r="C46" s="57"/>
      <c r="D46" s="57"/>
      <c r="E46" s="57"/>
      <c r="F46" s="57"/>
      <c r="G46" s="57"/>
      <c r="H46" s="57"/>
      <c r="I46" s="57"/>
      <c r="J46" s="57"/>
      <c r="K46" s="57"/>
      <c r="L46" s="57"/>
      <c r="M46" s="57"/>
      <c r="N46" s="57"/>
      <c r="O46" s="57"/>
      <c r="P46" s="57"/>
      <c r="Q46" s="57"/>
      <c r="R46" s="57"/>
    </row>
    <row r="47" spans="1:18">
      <c r="A47" s="57"/>
      <c r="B47" s="57"/>
      <c r="C47" s="57"/>
      <c r="D47" s="57"/>
      <c r="E47" s="57"/>
      <c r="F47" s="57"/>
      <c r="G47" s="57"/>
      <c r="H47" s="57"/>
      <c r="I47" s="57"/>
      <c r="J47" s="57"/>
      <c r="K47" s="57"/>
      <c r="L47" s="57"/>
      <c r="M47" s="57"/>
      <c r="N47" s="57"/>
      <c r="O47" s="57"/>
      <c r="P47" s="57"/>
      <c r="Q47" s="57"/>
      <c r="R47" s="57"/>
    </row>
    <row r="48" spans="1:18">
      <c r="A48" s="57"/>
      <c r="B48" s="57" t="s">
        <v>86</v>
      </c>
      <c r="C48" s="57"/>
      <c r="D48" s="57"/>
      <c r="E48" s="57"/>
      <c r="F48" s="57"/>
      <c r="G48" s="57"/>
      <c r="H48" s="57"/>
      <c r="I48" s="57"/>
      <c r="J48" s="57"/>
      <c r="K48" s="57"/>
      <c r="L48" s="57"/>
      <c r="M48" s="57"/>
      <c r="N48" s="57"/>
      <c r="O48" s="57"/>
      <c r="P48" s="57"/>
      <c r="Q48" s="57"/>
      <c r="R48" s="57"/>
    </row>
    <row r="49" spans="1:18">
      <c r="A49" s="57"/>
      <c r="B49" s="57" t="s">
        <v>87</v>
      </c>
      <c r="C49" s="57"/>
      <c r="D49" s="57"/>
      <c r="E49" s="57"/>
      <c r="F49" s="57"/>
      <c r="G49" s="57"/>
      <c r="H49" s="57"/>
      <c r="I49" s="57"/>
      <c r="J49" s="57"/>
      <c r="K49" s="57"/>
      <c r="L49" s="57"/>
      <c r="M49" s="57"/>
      <c r="N49" s="57"/>
      <c r="O49" s="57"/>
      <c r="P49" s="57"/>
      <c r="Q49" s="57"/>
      <c r="R49" s="57"/>
    </row>
    <row r="50" spans="1:18">
      <c r="A50" s="57"/>
      <c r="B50" s="57"/>
      <c r="C50" s="57"/>
      <c r="D50" s="57"/>
      <c r="E50" s="57"/>
      <c r="F50" s="57"/>
      <c r="G50" s="57"/>
      <c r="H50" s="57"/>
      <c r="I50" s="57"/>
      <c r="J50" s="57"/>
      <c r="K50" s="57"/>
      <c r="L50" s="57"/>
      <c r="M50" s="57"/>
      <c r="N50" s="57"/>
      <c r="O50" s="57"/>
      <c r="P50" s="57"/>
      <c r="Q50" s="57"/>
      <c r="R50" s="57"/>
    </row>
    <row r="51" spans="1:18">
      <c r="A51" s="57"/>
      <c r="B51" s="323" t="s">
        <v>88</v>
      </c>
      <c r="C51" s="323"/>
      <c r="D51" s="323"/>
      <c r="E51" s="323"/>
      <c r="F51" s="323"/>
      <c r="G51" s="323"/>
      <c r="H51" s="323"/>
      <c r="I51" s="323"/>
      <c r="J51" s="323"/>
      <c r="K51" s="323"/>
      <c r="L51" s="323"/>
      <c r="M51" s="323"/>
      <c r="N51" s="323"/>
      <c r="O51" s="323"/>
      <c r="P51" s="57"/>
      <c r="Q51" s="57"/>
      <c r="R51" s="57"/>
    </row>
    <row r="52" spans="1:18" ht="68.25" customHeight="1">
      <c r="A52" s="57"/>
      <c r="B52" s="321" t="s">
        <v>89</v>
      </c>
      <c r="C52" s="321"/>
      <c r="D52" s="321"/>
      <c r="E52" s="321"/>
      <c r="F52" s="321"/>
      <c r="G52" s="321"/>
      <c r="H52" s="321"/>
      <c r="I52" s="321"/>
      <c r="J52" s="321"/>
      <c r="K52" s="321"/>
      <c r="L52" s="321"/>
      <c r="M52" s="321"/>
      <c r="N52" s="321"/>
      <c r="O52" s="321"/>
      <c r="P52" s="57"/>
      <c r="Q52" s="57"/>
      <c r="R52" s="57"/>
    </row>
    <row r="53" spans="1:18" ht="15" customHeight="1">
      <c r="A53" s="57"/>
      <c r="B53" s="185"/>
      <c r="C53" s="185"/>
      <c r="D53" s="185"/>
      <c r="E53" s="185"/>
      <c r="F53" s="185"/>
      <c r="G53" s="185"/>
      <c r="H53" s="185"/>
      <c r="I53" s="185"/>
      <c r="J53" s="185"/>
      <c r="K53" s="185"/>
      <c r="L53" s="185"/>
      <c r="M53" s="185"/>
      <c r="N53" s="185"/>
      <c r="O53" s="185"/>
      <c r="P53" s="57"/>
      <c r="Q53" s="57"/>
      <c r="R53" s="57"/>
    </row>
    <row r="54" spans="1:18">
      <c r="A54" s="57"/>
      <c r="B54" s="57" t="s">
        <v>90</v>
      </c>
      <c r="C54" s="57"/>
      <c r="D54" s="57"/>
      <c r="E54" s="57"/>
      <c r="F54" s="57"/>
      <c r="G54" s="57"/>
      <c r="H54" s="57"/>
      <c r="I54" s="57"/>
      <c r="J54" s="57"/>
      <c r="K54" s="57"/>
      <c r="L54" s="57"/>
      <c r="M54" s="57"/>
      <c r="N54" s="57"/>
      <c r="O54" s="57"/>
      <c r="P54" s="57"/>
      <c r="Q54" s="57"/>
      <c r="R54" s="57"/>
    </row>
    <row r="55" spans="1:18" ht="28.5" customHeight="1">
      <c r="A55" s="57"/>
      <c r="B55" s="321" t="s">
        <v>91</v>
      </c>
      <c r="C55" s="321"/>
      <c r="D55" s="321"/>
      <c r="E55" s="321"/>
      <c r="F55" s="321"/>
      <c r="G55" s="321"/>
      <c r="H55" s="321"/>
      <c r="I55" s="321"/>
      <c r="J55" s="321"/>
      <c r="K55" s="321"/>
      <c r="L55" s="321"/>
      <c r="M55" s="321"/>
      <c r="N55" s="321"/>
      <c r="O55" s="321"/>
      <c r="P55" s="57"/>
      <c r="Q55" s="57"/>
      <c r="R55" s="57"/>
    </row>
    <row r="56" spans="1:18" ht="15" customHeight="1">
      <c r="A56" s="57"/>
      <c r="B56" s="185"/>
      <c r="C56" s="185"/>
      <c r="D56" s="185"/>
      <c r="E56" s="185"/>
      <c r="F56" s="185"/>
      <c r="G56" s="185"/>
      <c r="H56" s="185"/>
      <c r="I56" s="185"/>
      <c r="J56" s="185"/>
      <c r="K56" s="185"/>
      <c r="L56" s="185"/>
      <c r="M56" s="185"/>
      <c r="N56" s="185"/>
      <c r="O56" s="185"/>
      <c r="P56" s="57"/>
      <c r="Q56" s="57"/>
      <c r="R56" s="57"/>
    </row>
    <row r="57" spans="1:18">
      <c r="A57" s="57"/>
      <c r="B57" s="324" t="s">
        <v>92</v>
      </c>
      <c r="C57" s="324"/>
      <c r="D57" s="324"/>
      <c r="E57" s="324"/>
      <c r="F57" s="324"/>
      <c r="G57" s="324"/>
      <c r="H57" s="324"/>
      <c r="I57" s="324"/>
      <c r="J57" s="324"/>
      <c r="K57" s="324"/>
      <c r="L57" s="324"/>
      <c r="M57" s="324"/>
      <c r="N57" s="324"/>
      <c r="O57" s="324"/>
      <c r="P57" s="57"/>
      <c r="Q57" s="57"/>
      <c r="R57" s="57"/>
    </row>
    <row r="58" spans="1:18">
      <c r="A58" s="57"/>
      <c r="B58" s="320" t="s">
        <v>93</v>
      </c>
      <c r="C58" s="320"/>
      <c r="D58" s="320"/>
      <c r="E58" s="320"/>
      <c r="F58" s="320"/>
      <c r="G58" s="320"/>
      <c r="H58" s="320"/>
      <c r="I58" s="320"/>
      <c r="J58" s="320"/>
      <c r="K58" s="320"/>
      <c r="L58" s="320"/>
      <c r="M58" s="320"/>
      <c r="N58" s="320"/>
      <c r="O58" s="320"/>
      <c r="P58" s="57"/>
      <c r="Q58" s="57"/>
      <c r="R58" s="57"/>
    </row>
    <row r="59" spans="1:18" ht="15" customHeight="1">
      <c r="A59" s="57"/>
      <c r="B59" s="57"/>
      <c r="C59" s="57"/>
      <c r="D59" s="57"/>
      <c r="E59" s="57"/>
      <c r="F59" s="57"/>
      <c r="G59" s="57"/>
      <c r="H59" s="57"/>
      <c r="I59" s="57"/>
      <c r="J59" s="57"/>
      <c r="K59" s="57"/>
      <c r="L59" s="57"/>
      <c r="M59" s="57"/>
      <c r="N59" s="57"/>
      <c r="O59" s="57"/>
      <c r="P59" s="57"/>
      <c r="Q59" s="57"/>
      <c r="R59" s="57"/>
    </row>
    <row r="60" spans="1:18">
      <c r="A60" s="57"/>
      <c r="B60" s="57" t="s">
        <v>94</v>
      </c>
      <c r="C60" s="57"/>
      <c r="D60" s="57"/>
      <c r="E60" s="57"/>
      <c r="F60" s="57"/>
      <c r="G60" s="57"/>
      <c r="H60" s="57"/>
      <c r="I60" s="57"/>
      <c r="J60" s="57"/>
      <c r="K60" s="57"/>
      <c r="L60" s="57"/>
      <c r="M60" s="57"/>
      <c r="N60" s="57"/>
      <c r="O60" s="57"/>
      <c r="P60" s="57"/>
      <c r="Q60" s="57"/>
      <c r="R60" s="57"/>
    </row>
    <row r="61" spans="1:18">
      <c r="A61" s="57"/>
      <c r="B61" s="186" t="s">
        <v>95</v>
      </c>
      <c r="C61" s="57"/>
      <c r="D61" s="57"/>
      <c r="E61" s="57"/>
      <c r="F61" s="57"/>
      <c r="G61" s="57"/>
      <c r="H61" s="57"/>
      <c r="I61" s="57"/>
      <c r="J61" s="57"/>
      <c r="K61" s="57"/>
      <c r="L61" s="57"/>
      <c r="M61" s="57"/>
      <c r="N61" s="57"/>
      <c r="O61" s="57"/>
      <c r="P61" s="57"/>
      <c r="Q61" s="57"/>
      <c r="R61" s="57"/>
    </row>
    <row r="62" spans="1:18">
      <c r="A62" s="57"/>
      <c r="B62" s="186" t="s">
        <v>96</v>
      </c>
      <c r="C62" s="57"/>
      <c r="D62" s="57"/>
      <c r="E62" s="57"/>
      <c r="F62" s="57"/>
      <c r="G62" s="57"/>
      <c r="H62" s="57"/>
      <c r="I62" s="57"/>
      <c r="J62" s="57"/>
      <c r="K62" s="57"/>
      <c r="L62" s="57"/>
      <c r="M62" s="57"/>
      <c r="N62" s="57"/>
      <c r="O62" s="57"/>
      <c r="P62" s="57"/>
      <c r="Q62" s="57"/>
      <c r="R62" s="57"/>
    </row>
    <row r="63" spans="1:18" ht="15" customHeight="1">
      <c r="A63" s="57"/>
      <c r="B63" s="186"/>
      <c r="C63" s="57"/>
      <c r="D63" s="57"/>
      <c r="E63" s="57"/>
      <c r="F63" s="57"/>
      <c r="G63" s="57"/>
      <c r="H63" s="57"/>
      <c r="I63" s="57"/>
      <c r="J63" s="57"/>
      <c r="K63" s="57"/>
      <c r="L63" s="57"/>
      <c r="M63" s="57"/>
      <c r="N63" s="57"/>
      <c r="O63" s="57"/>
      <c r="P63" s="57"/>
      <c r="Q63" s="57"/>
      <c r="R63" s="57"/>
    </row>
    <row r="64" spans="1:18">
      <c r="A64" s="57"/>
      <c r="B64" s="57" t="s">
        <v>97</v>
      </c>
      <c r="C64" s="57"/>
      <c r="D64" s="57"/>
      <c r="E64" s="57"/>
      <c r="F64" s="57"/>
      <c r="G64" s="57"/>
      <c r="H64" s="57"/>
      <c r="I64" s="57"/>
      <c r="J64" s="57"/>
      <c r="K64" s="57"/>
      <c r="L64" s="57"/>
      <c r="M64" s="57"/>
      <c r="N64" s="57"/>
      <c r="O64" s="57"/>
      <c r="P64" s="57"/>
      <c r="Q64" s="57"/>
      <c r="R64" s="57"/>
    </row>
    <row r="65" spans="1:18">
      <c r="A65" s="57"/>
      <c r="B65" s="186" t="s">
        <v>98</v>
      </c>
      <c r="C65" s="57"/>
      <c r="D65" s="57"/>
      <c r="E65" s="57"/>
      <c r="F65" s="57"/>
      <c r="G65" s="57"/>
      <c r="H65" s="57"/>
      <c r="I65" s="57"/>
      <c r="J65" s="57"/>
      <c r="K65" s="57"/>
      <c r="L65" s="57"/>
      <c r="M65" s="57"/>
      <c r="N65" s="57"/>
      <c r="O65" s="57"/>
      <c r="P65" s="57"/>
      <c r="Q65" s="57"/>
      <c r="R65" s="57"/>
    </row>
    <row r="66" spans="1:18">
      <c r="A66" s="57"/>
      <c r="B66" s="186" t="s">
        <v>99</v>
      </c>
      <c r="C66" s="57"/>
      <c r="D66" s="57"/>
      <c r="E66" s="57"/>
      <c r="F66" s="57"/>
      <c r="G66" s="57"/>
      <c r="H66" s="57"/>
      <c r="I66" s="57"/>
      <c r="J66" s="57"/>
      <c r="K66" s="57"/>
      <c r="L66" s="57"/>
      <c r="M66" s="57"/>
      <c r="N66" s="57"/>
      <c r="O66" s="57"/>
      <c r="P66" s="57"/>
      <c r="Q66" s="57"/>
      <c r="R66" s="57"/>
    </row>
    <row r="67" spans="1:18">
      <c r="A67" s="57"/>
      <c r="B67" s="186" t="s">
        <v>100</v>
      </c>
      <c r="C67" s="57"/>
      <c r="D67" s="57"/>
      <c r="E67" s="57"/>
      <c r="F67" s="57"/>
      <c r="G67" s="57"/>
      <c r="H67" s="57"/>
      <c r="I67" s="57"/>
      <c r="J67" s="57"/>
      <c r="K67" s="57"/>
      <c r="L67" s="57"/>
      <c r="M67" s="57"/>
      <c r="N67" s="57"/>
      <c r="O67" s="57"/>
      <c r="P67" s="57"/>
      <c r="Q67" s="57"/>
      <c r="R67" s="57"/>
    </row>
    <row r="68" spans="1:18" ht="15" customHeight="1">
      <c r="A68" s="57"/>
      <c r="B68" s="186"/>
      <c r="C68" s="57"/>
      <c r="D68" s="57"/>
      <c r="E68" s="57"/>
      <c r="F68" s="57"/>
      <c r="G68" s="57"/>
      <c r="H68" s="57"/>
      <c r="I68" s="57"/>
      <c r="J68" s="57"/>
      <c r="K68" s="57"/>
      <c r="L68" s="57"/>
      <c r="M68" s="57"/>
      <c r="N68" s="57"/>
      <c r="O68" s="57"/>
      <c r="P68" s="57"/>
      <c r="Q68" s="57"/>
      <c r="R68" s="57"/>
    </row>
    <row r="69" spans="1:18">
      <c r="A69" s="57"/>
      <c r="B69" s="57" t="s">
        <v>101</v>
      </c>
      <c r="C69" s="57"/>
      <c r="D69" s="57"/>
      <c r="E69" s="57"/>
      <c r="F69" s="57"/>
      <c r="G69" s="57"/>
      <c r="H69" s="57"/>
      <c r="I69" s="57"/>
      <c r="J69" s="57"/>
      <c r="K69" s="57"/>
      <c r="L69" s="57"/>
      <c r="M69" s="57"/>
      <c r="N69" s="57"/>
      <c r="O69" s="57"/>
      <c r="P69" s="57"/>
      <c r="Q69" s="57"/>
      <c r="R69" s="57"/>
    </row>
    <row r="70" spans="1:18" ht="30" customHeight="1">
      <c r="A70" s="57"/>
      <c r="B70" s="321" t="s">
        <v>102</v>
      </c>
      <c r="C70" s="321"/>
      <c r="D70" s="321"/>
      <c r="E70" s="321"/>
      <c r="F70" s="321"/>
      <c r="G70" s="321"/>
      <c r="H70" s="321"/>
      <c r="I70" s="321"/>
      <c r="J70" s="321"/>
      <c r="K70" s="321"/>
      <c r="L70" s="321"/>
      <c r="M70" s="321"/>
      <c r="N70" s="321"/>
      <c r="O70" s="321"/>
      <c r="P70" s="57"/>
      <c r="Q70" s="57"/>
      <c r="R70" s="57"/>
    </row>
    <row r="71" spans="1:18" ht="15" customHeight="1">
      <c r="A71" s="57"/>
      <c r="B71" s="185"/>
      <c r="C71" s="185"/>
      <c r="D71" s="185"/>
      <c r="E71" s="185"/>
      <c r="F71" s="185"/>
      <c r="G71" s="185"/>
      <c r="H71" s="185"/>
      <c r="I71" s="185"/>
      <c r="J71" s="185"/>
      <c r="K71" s="185"/>
      <c r="L71" s="185"/>
      <c r="M71" s="185"/>
      <c r="N71" s="185"/>
      <c r="O71" s="185"/>
      <c r="P71" s="57"/>
      <c r="Q71" s="57"/>
      <c r="R71" s="57"/>
    </row>
    <row r="72" spans="1:18">
      <c r="A72" s="57"/>
      <c r="B72" s="57" t="s">
        <v>103</v>
      </c>
      <c r="C72" s="57"/>
      <c r="D72" s="57"/>
      <c r="E72" s="57"/>
      <c r="F72" s="57"/>
      <c r="G72" s="57"/>
      <c r="H72" s="57"/>
      <c r="I72" s="57"/>
      <c r="J72" s="57"/>
      <c r="K72" s="57"/>
      <c r="L72" s="57"/>
      <c r="M72" s="57"/>
      <c r="N72" s="57"/>
      <c r="O72" s="57"/>
      <c r="P72" s="57"/>
      <c r="Q72" s="57"/>
      <c r="R72" s="57"/>
    </row>
    <row r="73" spans="1:18">
      <c r="A73" s="57"/>
      <c r="B73" s="187" t="s">
        <v>104</v>
      </c>
      <c r="C73" s="57"/>
      <c r="D73" s="57"/>
      <c r="E73" s="57"/>
      <c r="F73" s="57"/>
      <c r="G73" s="57"/>
      <c r="H73" s="57"/>
      <c r="I73" s="57"/>
      <c r="J73" s="57"/>
      <c r="K73" s="57"/>
      <c r="L73" s="57"/>
      <c r="M73" s="57"/>
      <c r="N73" s="57"/>
      <c r="O73" s="57"/>
      <c r="P73" s="57"/>
      <c r="Q73" s="57"/>
      <c r="R73" s="57"/>
    </row>
    <row r="74" spans="1:18">
      <c r="A74" s="57"/>
      <c r="B74" s="187" t="s">
        <v>105</v>
      </c>
      <c r="C74" s="57"/>
      <c r="D74" s="57"/>
      <c r="E74" s="57"/>
      <c r="F74" s="57"/>
      <c r="G74" s="57"/>
      <c r="H74" s="57"/>
      <c r="I74" s="57"/>
      <c r="J74" s="57"/>
      <c r="K74" s="57"/>
      <c r="L74" s="57"/>
      <c r="M74" s="57"/>
      <c r="N74" s="57"/>
      <c r="O74" s="57"/>
      <c r="P74" s="57"/>
      <c r="Q74" s="57"/>
      <c r="R74" s="57"/>
    </row>
    <row r="75" spans="1:18">
      <c r="A75" s="57"/>
      <c r="B75" s="57"/>
      <c r="C75" s="57"/>
      <c r="D75" s="57"/>
      <c r="E75" s="57"/>
      <c r="F75" s="57"/>
      <c r="G75" s="57"/>
      <c r="H75" s="57"/>
      <c r="I75" s="57"/>
      <c r="J75" s="57"/>
      <c r="K75" s="57"/>
      <c r="L75" s="57"/>
      <c r="M75" s="57"/>
      <c r="N75" s="57"/>
      <c r="O75" s="57"/>
      <c r="P75" s="57"/>
      <c r="Q75" s="57"/>
      <c r="R75" s="57"/>
    </row>
    <row r="76" spans="1:18">
      <c r="A76" s="57"/>
      <c r="B76" s="57"/>
      <c r="C76" s="57"/>
      <c r="D76" s="57"/>
      <c r="E76" s="57"/>
      <c r="F76" s="57"/>
      <c r="G76" s="57"/>
      <c r="H76" s="57"/>
      <c r="I76" s="57"/>
      <c r="J76" s="57"/>
      <c r="K76" s="57"/>
      <c r="L76" s="57"/>
      <c r="M76" s="57"/>
      <c r="N76" s="57"/>
      <c r="O76" s="57"/>
      <c r="P76" s="57"/>
      <c r="Q76" s="57"/>
      <c r="R76" s="57"/>
    </row>
    <row r="77" spans="1:18">
      <c r="A77" s="57"/>
      <c r="B77" s="57"/>
      <c r="C77" s="57"/>
      <c r="D77" s="57"/>
      <c r="E77" s="57"/>
      <c r="F77" s="57"/>
      <c r="G77" s="57"/>
      <c r="H77" s="57"/>
      <c r="I77" s="57"/>
      <c r="J77" s="57"/>
      <c r="K77" s="57"/>
      <c r="L77" s="57"/>
      <c r="M77" s="57"/>
      <c r="N77" s="57"/>
      <c r="O77" s="57"/>
      <c r="P77" s="57"/>
      <c r="Q77" s="57"/>
      <c r="R77" s="57"/>
    </row>
  </sheetData>
  <mergeCells count="26">
    <mergeCell ref="B14:O14"/>
    <mergeCell ref="B2:O2"/>
    <mergeCell ref="B3:O3"/>
    <mergeCell ref="M4:O4"/>
    <mergeCell ref="B8:O8"/>
    <mergeCell ref="B11:O11"/>
    <mergeCell ref="B40:O40"/>
    <mergeCell ref="B17:O17"/>
    <mergeCell ref="B20:O20"/>
    <mergeCell ref="B23:O23"/>
    <mergeCell ref="B24:O24"/>
    <mergeCell ref="B25:O25"/>
    <mergeCell ref="B26:O26"/>
    <mergeCell ref="B27:O27"/>
    <mergeCell ref="B30:O30"/>
    <mergeCell ref="B35:O35"/>
    <mergeCell ref="B36:O36"/>
    <mergeCell ref="B39:O39"/>
    <mergeCell ref="B58:O58"/>
    <mergeCell ref="B70:O70"/>
    <mergeCell ref="B41:O41"/>
    <mergeCell ref="B44:O44"/>
    <mergeCell ref="B51:O51"/>
    <mergeCell ref="B52:O52"/>
    <mergeCell ref="B55:O55"/>
    <mergeCell ref="B57:O57"/>
  </mergeCells>
  <hyperlinks>
    <hyperlink ref="M4:O4" location="Index!A1" display="Retour à l'index" xr:uid="{AED00EB2-4373-443D-9036-3A5352BA3CA8}"/>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3A91E-7CEE-45D8-9EC6-211B71114DB8}">
  <sheetPr codeName="Sheet4">
    <tabColor rgb="FF00B0F0"/>
  </sheetPr>
  <dimension ref="A1"/>
  <sheetViews>
    <sheetView workbookViewId="0">
      <selection activeCell="F23" sqref="F23"/>
    </sheetView>
  </sheetViews>
  <sheetFormatPr baseColWidth="10" defaultColWidth="11.42578125" defaultRowHeight="15"/>
  <sheetData/>
  <pageMargins left="0.7" right="0.7" top="0.75" bottom="0.75" header="0.3" footer="0.3"/>
  <pageSetup orientation="portrait" horizontalDpi="0" verticalDpi="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E26B1-4BE5-444C-907B-6CB742EBDAD9}">
  <sheetPr codeName="Sheet10">
    <tabColor rgb="FF00B0F0"/>
  </sheetPr>
  <dimension ref="A1:A5"/>
  <sheetViews>
    <sheetView workbookViewId="0">
      <selection activeCell="H25" sqref="H25"/>
    </sheetView>
  </sheetViews>
  <sheetFormatPr baseColWidth="10" defaultColWidth="11.42578125" defaultRowHeight="15"/>
  <sheetData>
    <row r="1" spans="1:1">
      <c r="A1" t="s">
        <v>941</v>
      </c>
    </row>
    <row r="3" spans="1:1">
      <c r="A3" t="s">
        <v>942</v>
      </c>
    </row>
    <row r="5" spans="1:1">
      <c r="A5" t="s">
        <v>943</v>
      </c>
    </row>
  </sheetData>
  <pageMargins left="0.7" right="0.7" top="0.75" bottom="0.75" header="0.3" footer="0.3"/>
  <pageSetup orientation="portrait" horizontalDpi="0" verticalDpi="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EC78E-1C69-424A-BC72-1F30C2EAA747}">
  <sheetPr>
    <tabColor rgb="FFC00000"/>
  </sheetPr>
  <dimension ref="B1:R59"/>
  <sheetViews>
    <sheetView showGridLines="0" zoomScale="70" zoomScaleNormal="70" workbookViewId="0">
      <pane ySplit="1" topLeftCell="A2" activePane="bottomLeft" state="frozen"/>
      <selection activeCell="D1" sqref="D1"/>
      <selection pane="bottomLeft" activeCell="A21" sqref="A21"/>
    </sheetView>
  </sheetViews>
  <sheetFormatPr baseColWidth="10" defaultColWidth="10.85546875" defaultRowHeight="15.75"/>
  <cols>
    <col min="1" max="4" width="10.85546875" style="4"/>
    <col min="5" max="12" width="17.85546875" style="4" customWidth="1"/>
    <col min="13" max="13" width="12.42578125" style="4" customWidth="1"/>
    <col min="14" max="16384" width="10.85546875" style="4"/>
  </cols>
  <sheetData>
    <row r="1" spans="2:16" ht="31.5">
      <c r="B1" s="36" t="s">
        <v>944</v>
      </c>
    </row>
    <row r="3" spans="2:16">
      <c r="C3" s="9" t="s">
        <v>945</v>
      </c>
    </row>
    <row r="4" spans="2:16">
      <c r="B4" s="9"/>
      <c r="C4" s="9" t="s">
        <v>946</v>
      </c>
    </row>
    <row r="5" spans="2:16">
      <c r="B5" s="9"/>
      <c r="C5" s="9" t="s">
        <v>947</v>
      </c>
      <c r="E5" s="678" t="s">
        <v>948</v>
      </c>
      <c r="F5" s="678"/>
      <c r="H5" s="679" t="s">
        <v>949</v>
      </c>
      <c r="I5" s="680"/>
      <c r="J5" s="242"/>
      <c r="L5" s="679" t="s">
        <v>950</v>
      </c>
      <c r="M5" s="680"/>
    </row>
    <row r="6" spans="2:16">
      <c r="B6" s="9"/>
      <c r="E6" s="679" t="s">
        <v>951</v>
      </c>
      <c r="F6" s="680"/>
      <c r="H6" s="680" t="s">
        <v>952</v>
      </c>
      <c r="I6" s="680"/>
      <c r="J6" s="242"/>
      <c r="L6" s="679" t="s">
        <v>953</v>
      </c>
      <c r="M6" s="680"/>
    </row>
    <row r="7" spans="2:16">
      <c r="E7" s="679" t="s">
        <v>954</v>
      </c>
      <c r="F7" s="680"/>
      <c r="H7" s="680"/>
      <c r="I7" s="680"/>
      <c r="J7" s="242"/>
      <c r="L7" s="680"/>
      <c r="M7" s="680"/>
      <c r="P7" s="242"/>
    </row>
    <row r="8" spans="2:16">
      <c r="C8" s="27" t="s">
        <v>955</v>
      </c>
      <c r="E8" s="242" t="s">
        <v>956</v>
      </c>
      <c r="H8" s="677"/>
      <c r="I8" s="677"/>
      <c r="P8" s="242"/>
    </row>
    <row r="9" spans="2:16">
      <c r="G9" s="242" t="s">
        <v>957</v>
      </c>
      <c r="H9" s="676" t="s">
        <v>958</v>
      </c>
      <c r="I9" s="677"/>
      <c r="P9" s="242"/>
    </row>
    <row r="10" spans="2:16">
      <c r="F10" s="25"/>
      <c r="G10" s="242" t="s">
        <v>959</v>
      </c>
      <c r="H10" s="676" t="s">
        <v>960</v>
      </c>
      <c r="I10" s="677"/>
      <c r="P10" s="242"/>
    </row>
    <row r="11" spans="2:16">
      <c r="C11" s="27" t="s">
        <v>961</v>
      </c>
      <c r="H11" s="679"/>
      <c r="I11" s="680"/>
      <c r="P11" s="242"/>
    </row>
    <row r="12" spans="2:16">
      <c r="C12" s="27" t="s">
        <v>962</v>
      </c>
      <c r="E12" s="242"/>
      <c r="L12" s="680" t="s">
        <v>963</v>
      </c>
      <c r="M12" s="680"/>
    </row>
    <row r="13" spans="2:16">
      <c r="H13" s="678" t="s">
        <v>964</v>
      </c>
      <c r="I13" s="678"/>
      <c r="L13" s="680" t="s">
        <v>965</v>
      </c>
      <c r="M13" s="680"/>
    </row>
    <row r="14" spans="2:16">
      <c r="C14" s="37" t="s">
        <v>966</v>
      </c>
      <c r="H14" s="679" t="s">
        <v>967</v>
      </c>
      <c r="I14" s="680"/>
      <c r="L14" s="679" t="s">
        <v>968</v>
      </c>
      <c r="M14" s="680"/>
    </row>
    <row r="15" spans="2:16">
      <c r="C15" s="37" t="s">
        <v>969</v>
      </c>
      <c r="H15" s="679" t="s">
        <v>970</v>
      </c>
      <c r="I15" s="680"/>
    </row>
    <row r="16" spans="2:16">
      <c r="H16" s="680"/>
      <c r="I16" s="680"/>
      <c r="N16" s="242" t="s">
        <v>971</v>
      </c>
    </row>
    <row r="17" spans="2:14">
      <c r="N17" s="242" t="s">
        <v>972</v>
      </c>
    </row>
    <row r="18" spans="2:14">
      <c r="E18" s="242"/>
      <c r="L18" s="679" t="s">
        <v>973</v>
      </c>
      <c r="M18" s="680"/>
      <c r="N18" s="242" t="s">
        <v>974</v>
      </c>
    </row>
    <row r="19" spans="2:14">
      <c r="H19" s="242"/>
      <c r="I19" s="678" t="s">
        <v>975</v>
      </c>
      <c r="J19" s="678"/>
      <c r="K19" s="678"/>
      <c r="L19" s="679" t="s">
        <v>976</v>
      </c>
      <c r="M19" s="680"/>
    </row>
    <row r="20" spans="2:14">
      <c r="I20" s="680" t="s">
        <v>977</v>
      </c>
      <c r="J20" s="680"/>
      <c r="L20" s="679" t="s">
        <v>978</v>
      </c>
      <c r="M20" s="680"/>
    </row>
    <row r="21" spans="2:14">
      <c r="I21" s="680" t="s">
        <v>979</v>
      </c>
      <c r="J21" s="680"/>
    </row>
    <row r="23" spans="2:14">
      <c r="J23" s="678" t="s">
        <v>948</v>
      </c>
      <c r="K23" s="678"/>
      <c r="M23" s="26" t="s">
        <v>948</v>
      </c>
      <c r="N23" s="26"/>
    </row>
    <row r="24" spans="2:14">
      <c r="J24" s="679" t="s">
        <v>980</v>
      </c>
      <c r="K24" s="680"/>
      <c r="M24" s="4" t="s">
        <v>981</v>
      </c>
    </row>
    <row r="25" spans="2:14">
      <c r="J25" s="679" t="s">
        <v>982</v>
      </c>
      <c r="K25" s="680"/>
      <c r="M25" s="242" t="s">
        <v>983</v>
      </c>
    </row>
    <row r="26" spans="2:14">
      <c r="J26" s="242" t="s">
        <v>956</v>
      </c>
    </row>
    <row r="27" spans="2:14">
      <c r="B27" s="38" t="s">
        <v>984</v>
      </c>
      <c r="H27" s="242"/>
    </row>
    <row r="28" spans="2:14">
      <c r="B28" s="38" t="s">
        <v>985</v>
      </c>
      <c r="H28" s="242"/>
    </row>
    <row r="29" spans="2:14">
      <c r="H29" s="242"/>
    </row>
    <row r="30" spans="2:14">
      <c r="B30" s="38" t="s">
        <v>986</v>
      </c>
      <c r="G30" s="242" t="s">
        <v>987</v>
      </c>
      <c r="H30" s="242" t="s">
        <v>987</v>
      </c>
      <c r="K30" s="242" t="s">
        <v>987</v>
      </c>
      <c r="M30" s="242" t="s">
        <v>988</v>
      </c>
    </row>
    <row r="31" spans="2:14">
      <c r="B31" s="242" t="s">
        <v>989</v>
      </c>
      <c r="G31" s="242" t="s">
        <v>990</v>
      </c>
      <c r="H31" s="242" t="s">
        <v>990</v>
      </c>
      <c r="K31" s="242" t="s">
        <v>990</v>
      </c>
      <c r="M31" s="242" t="s">
        <v>991</v>
      </c>
    </row>
    <row r="32" spans="2:14">
      <c r="B32" s="242" t="s">
        <v>167</v>
      </c>
      <c r="G32" s="242" t="s">
        <v>165</v>
      </c>
      <c r="H32" s="242" t="s">
        <v>165</v>
      </c>
      <c r="K32" s="242" t="s">
        <v>992</v>
      </c>
      <c r="M32" s="242" t="s">
        <v>993</v>
      </c>
    </row>
    <row r="33" spans="2:18">
      <c r="B33" s="242" t="s">
        <v>994</v>
      </c>
      <c r="G33" s="242" t="s">
        <v>995</v>
      </c>
      <c r="H33" s="242" t="s">
        <v>995</v>
      </c>
      <c r="K33" s="242" t="s">
        <v>169</v>
      </c>
    </row>
    <row r="34" spans="2:18">
      <c r="H34" s="242"/>
      <c r="K34" s="242" t="s">
        <v>996</v>
      </c>
    </row>
    <row r="39" spans="2:18">
      <c r="B39" s="682" t="s">
        <v>935</v>
      </c>
      <c r="C39" s="682"/>
      <c r="D39" s="682"/>
      <c r="E39" s="682"/>
      <c r="F39" s="682"/>
      <c r="G39" s="682"/>
      <c r="H39" s="682"/>
      <c r="I39" s="682"/>
      <c r="J39" s="682"/>
      <c r="K39" s="682"/>
      <c r="L39" s="682"/>
      <c r="M39" s="682"/>
      <c r="N39" s="682"/>
      <c r="O39" s="682"/>
      <c r="P39" s="682"/>
      <c r="Q39" s="682"/>
      <c r="R39" s="28"/>
    </row>
    <row r="40" spans="2:18">
      <c r="B40" s="682"/>
      <c r="C40" s="682"/>
      <c r="D40" s="682"/>
      <c r="E40" s="682"/>
      <c r="F40" s="682"/>
      <c r="G40" s="682"/>
      <c r="H40" s="682"/>
      <c r="I40" s="682"/>
      <c r="J40" s="682"/>
      <c r="K40" s="682"/>
      <c r="L40" s="682"/>
      <c r="M40" s="682"/>
      <c r="N40" s="682"/>
      <c r="O40" s="682"/>
      <c r="P40" s="682"/>
      <c r="Q40" s="682"/>
      <c r="R40" s="28"/>
    </row>
    <row r="41" spans="2:18" ht="18.75">
      <c r="B41" s="31" t="s">
        <v>936</v>
      </c>
      <c r="C41" s="681" t="s">
        <v>937</v>
      </c>
      <c r="D41" s="681"/>
      <c r="E41" s="681"/>
      <c r="F41" s="681"/>
      <c r="G41" s="681"/>
      <c r="H41" s="681"/>
      <c r="I41" s="681"/>
      <c r="J41" s="681"/>
      <c r="K41" s="681"/>
      <c r="L41" s="681"/>
      <c r="M41" s="681"/>
      <c r="N41" s="681"/>
      <c r="O41" s="681"/>
      <c r="P41" s="681"/>
      <c r="Q41" s="681"/>
      <c r="R41" s="681"/>
    </row>
    <row r="42" spans="2:18">
      <c r="B42" s="283" t="s">
        <v>938</v>
      </c>
      <c r="C42" s="683" t="s">
        <v>997</v>
      </c>
      <c r="D42" s="684"/>
      <c r="E42" s="684"/>
      <c r="F42" s="684"/>
      <c r="G42" s="684"/>
      <c r="H42" s="684"/>
      <c r="I42" s="684"/>
      <c r="J42" s="684"/>
      <c r="K42" s="684"/>
      <c r="L42" s="684"/>
      <c r="M42" s="684"/>
      <c r="N42" s="684"/>
      <c r="O42" s="684"/>
      <c r="P42" s="684"/>
      <c r="Q42" s="684"/>
      <c r="R42" s="685"/>
    </row>
    <row r="43" spans="2:18">
      <c r="B43" s="283" t="s">
        <v>938</v>
      </c>
      <c r="C43" s="683" t="s">
        <v>998</v>
      </c>
      <c r="D43" s="684"/>
      <c r="E43" s="684"/>
      <c r="F43" s="684"/>
      <c r="G43" s="684"/>
      <c r="H43" s="684"/>
      <c r="I43" s="684"/>
      <c r="J43" s="684"/>
      <c r="K43" s="684"/>
      <c r="L43" s="684"/>
      <c r="M43" s="684"/>
      <c r="N43" s="684"/>
      <c r="O43" s="684"/>
      <c r="P43" s="684"/>
      <c r="Q43" s="684"/>
      <c r="R43" s="685"/>
    </row>
    <row r="44" spans="2:18">
      <c r="B44" s="29" t="s">
        <v>999</v>
      </c>
      <c r="C44" s="284" t="s">
        <v>1000</v>
      </c>
      <c r="D44" s="285"/>
      <c r="E44" s="285"/>
      <c r="F44" s="285"/>
      <c r="G44" s="285"/>
      <c r="H44" s="285"/>
      <c r="I44" s="285"/>
      <c r="J44" s="285"/>
      <c r="K44" s="285"/>
      <c r="L44" s="285"/>
      <c r="M44" s="285"/>
      <c r="N44" s="285"/>
      <c r="O44" s="285"/>
      <c r="P44" s="285"/>
      <c r="Q44" s="285"/>
      <c r="R44" s="286"/>
    </row>
    <row r="45" spans="2:18">
      <c r="B45" s="29"/>
      <c r="C45" s="284"/>
      <c r="D45" s="285"/>
      <c r="E45" s="285"/>
      <c r="F45" s="285"/>
      <c r="G45" s="285"/>
      <c r="H45" s="285"/>
      <c r="I45" s="285"/>
      <c r="J45" s="285"/>
      <c r="K45" s="285"/>
      <c r="L45" s="285"/>
      <c r="M45" s="285"/>
      <c r="N45" s="285"/>
      <c r="O45" s="285"/>
      <c r="P45" s="285"/>
      <c r="Q45" s="285"/>
      <c r="R45" s="286"/>
    </row>
    <row r="46" spans="2:18">
      <c r="B46" s="29"/>
      <c r="C46" s="284"/>
      <c r="D46" s="285"/>
      <c r="E46" s="285"/>
      <c r="F46" s="285"/>
      <c r="G46" s="285"/>
      <c r="H46" s="285"/>
      <c r="I46" s="285"/>
      <c r="J46" s="285"/>
      <c r="K46" s="285"/>
      <c r="L46" s="285"/>
      <c r="M46" s="285"/>
      <c r="N46" s="285"/>
      <c r="O46" s="285"/>
      <c r="P46" s="285"/>
      <c r="Q46" s="285"/>
      <c r="R46" s="286"/>
    </row>
    <row r="47" spans="2:18">
      <c r="B47" s="29"/>
      <c r="C47" s="284"/>
      <c r="D47" s="285"/>
      <c r="E47" s="285"/>
      <c r="F47" s="285"/>
      <c r="G47" s="285"/>
      <c r="H47" s="285"/>
      <c r="I47" s="285"/>
      <c r="J47" s="285"/>
      <c r="K47" s="285"/>
      <c r="L47" s="285"/>
      <c r="M47" s="285"/>
      <c r="N47" s="285"/>
      <c r="O47" s="285"/>
      <c r="P47" s="285"/>
      <c r="Q47" s="285"/>
      <c r="R47" s="286"/>
    </row>
    <row r="48" spans="2:18">
      <c r="B48" s="29"/>
      <c r="C48" s="284"/>
      <c r="D48" s="285"/>
      <c r="E48" s="285"/>
      <c r="F48" s="285"/>
      <c r="G48" s="285"/>
      <c r="H48" s="285"/>
      <c r="I48" s="285"/>
      <c r="J48" s="285"/>
      <c r="K48" s="285"/>
      <c r="L48" s="285"/>
      <c r="M48" s="285"/>
      <c r="N48" s="285"/>
      <c r="O48" s="285"/>
      <c r="P48" s="285"/>
      <c r="Q48" s="285"/>
      <c r="R48" s="286"/>
    </row>
    <row r="49" spans="2:18">
      <c r="B49" s="29"/>
      <c r="C49" s="284"/>
      <c r="D49" s="285"/>
      <c r="E49" s="285"/>
      <c r="F49" s="285"/>
      <c r="G49" s="285"/>
      <c r="H49" s="285"/>
      <c r="I49" s="285"/>
      <c r="J49" s="285"/>
      <c r="K49" s="285"/>
      <c r="L49" s="285"/>
      <c r="M49" s="285"/>
      <c r="N49" s="285"/>
      <c r="O49" s="285"/>
      <c r="P49" s="285"/>
      <c r="Q49" s="285"/>
      <c r="R49" s="286"/>
    </row>
    <row r="50" spans="2:18">
      <c r="B50" s="29"/>
      <c r="C50" s="284"/>
      <c r="D50" s="285"/>
      <c r="E50" s="285"/>
      <c r="F50" s="285"/>
      <c r="G50" s="285"/>
      <c r="H50" s="285"/>
      <c r="I50" s="285"/>
      <c r="J50" s="285"/>
      <c r="K50" s="285"/>
      <c r="L50" s="285"/>
      <c r="M50" s="285"/>
      <c r="N50" s="285"/>
      <c r="O50" s="285"/>
      <c r="P50" s="285"/>
      <c r="Q50" s="285"/>
      <c r="R50" s="286"/>
    </row>
    <row r="51" spans="2:18">
      <c r="B51" s="29"/>
      <c r="C51" s="284"/>
      <c r="D51" s="285"/>
      <c r="E51" s="285"/>
      <c r="F51" s="285"/>
      <c r="G51" s="285"/>
      <c r="H51" s="285"/>
      <c r="I51" s="285"/>
      <c r="J51" s="285"/>
      <c r="K51" s="285"/>
      <c r="L51" s="285"/>
      <c r="M51" s="285"/>
      <c r="N51" s="285"/>
      <c r="O51" s="285"/>
      <c r="P51" s="285"/>
      <c r="Q51" s="285"/>
      <c r="R51" s="286"/>
    </row>
    <row r="52" spans="2:18">
      <c r="B52" s="29"/>
      <c r="C52" s="683"/>
      <c r="D52" s="684"/>
      <c r="E52" s="684"/>
      <c r="F52" s="684"/>
      <c r="G52" s="684"/>
      <c r="H52" s="684"/>
      <c r="I52" s="684"/>
      <c r="J52" s="684"/>
      <c r="K52" s="684"/>
      <c r="L52" s="684"/>
      <c r="M52" s="684"/>
      <c r="N52" s="684"/>
      <c r="O52" s="684"/>
      <c r="P52" s="684"/>
      <c r="Q52" s="684"/>
      <c r="R52" s="685"/>
    </row>
    <row r="53" spans="2:18">
      <c r="B53" s="29"/>
      <c r="C53" s="683"/>
      <c r="D53" s="684"/>
      <c r="E53" s="684"/>
      <c r="F53" s="684"/>
      <c r="G53" s="684"/>
      <c r="H53" s="684"/>
      <c r="I53" s="684"/>
      <c r="J53" s="684"/>
      <c r="K53" s="684"/>
      <c r="L53" s="684"/>
      <c r="M53" s="684"/>
      <c r="N53" s="684"/>
      <c r="O53" s="684"/>
      <c r="P53" s="684"/>
      <c r="Q53" s="684"/>
      <c r="R53" s="685"/>
    </row>
    <row r="54" spans="2:18">
      <c r="B54" s="29"/>
      <c r="C54" s="683"/>
      <c r="D54" s="684"/>
      <c r="E54" s="684"/>
      <c r="F54" s="684"/>
      <c r="G54" s="684"/>
      <c r="H54" s="684"/>
      <c r="I54" s="684"/>
      <c r="J54" s="684"/>
      <c r="K54" s="684"/>
      <c r="L54" s="684"/>
      <c r="M54" s="684"/>
      <c r="N54" s="684"/>
      <c r="O54" s="684"/>
      <c r="P54" s="684"/>
      <c r="Q54" s="684"/>
      <c r="R54" s="685"/>
    </row>
    <row r="55" spans="2:18">
      <c r="B55" s="29"/>
      <c r="C55" s="683"/>
      <c r="D55" s="684"/>
      <c r="E55" s="684"/>
      <c r="F55" s="684"/>
      <c r="G55" s="684"/>
      <c r="H55" s="684"/>
      <c r="I55" s="684"/>
      <c r="J55" s="684"/>
      <c r="K55" s="684"/>
      <c r="L55" s="684"/>
      <c r="M55" s="684"/>
      <c r="N55" s="684"/>
      <c r="O55" s="684"/>
      <c r="P55" s="684"/>
      <c r="Q55" s="684"/>
      <c r="R55" s="685"/>
    </row>
    <row r="56" spans="2:18">
      <c r="B56" s="29"/>
      <c r="C56" s="683"/>
      <c r="D56" s="684"/>
      <c r="E56" s="684"/>
      <c r="F56" s="684"/>
      <c r="G56" s="684"/>
      <c r="H56" s="684"/>
      <c r="I56" s="684"/>
      <c r="J56" s="684"/>
      <c r="K56" s="684"/>
      <c r="L56" s="684"/>
      <c r="M56" s="684"/>
      <c r="N56" s="684"/>
      <c r="O56" s="684"/>
      <c r="P56" s="684"/>
      <c r="Q56" s="684"/>
      <c r="R56" s="685"/>
    </row>
    <row r="57" spans="2:18">
      <c r="B57" s="29"/>
      <c r="C57" s="683"/>
      <c r="D57" s="684"/>
      <c r="E57" s="684"/>
      <c r="F57" s="684"/>
      <c r="G57" s="684"/>
      <c r="H57" s="684"/>
      <c r="I57" s="684"/>
      <c r="J57" s="684"/>
      <c r="K57" s="684"/>
      <c r="L57" s="684"/>
      <c r="M57" s="684"/>
      <c r="N57" s="684"/>
      <c r="O57" s="684"/>
      <c r="P57" s="684"/>
      <c r="Q57" s="684"/>
      <c r="R57" s="685"/>
    </row>
    <row r="58" spans="2:18">
      <c r="B58" s="29"/>
      <c r="C58" s="683"/>
      <c r="D58" s="684"/>
      <c r="E58" s="684"/>
      <c r="F58" s="684"/>
      <c r="G58" s="684"/>
      <c r="H58" s="684"/>
      <c r="I58" s="684"/>
      <c r="J58" s="684"/>
      <c r="K58" s="684"/>
      <c r="L58" s="684"/>
      <c r="M58" s="684"/>
      <c r="N58" s="684"/>
      <c r="O58" s="684"/>
      <c r="P58" s="684"/>
      <c r="Q58" s="684"/>
      <c r="R58" s="685"/>
    </row>
    <row r="59" spans="2:18">
      <c r="B59" s="29"/>
      <c r="C59" s="683"/>
      <c r="D59" s="684"/>
      <c r="E59" s="684"/>
      <c r="F59" s="684"/>
      <c r="G59" s="684"/>
      <c r="H59" s="684"/>
      <c r="I59" s="684"/>
      <c r="J59" s="684"/>
      <c r="K59" s="684"/>
      <c r="L59" s="684"/>
      <c r="M59" s="684"/>
      <c r="N59" s="684"/>
      <c r="O59" s="684"/>
      <c r="P59" s="684"/>
      <c r="Q59" s="684"/>
      <c r="R59" s="685"/>
    </row>
  </sheetData>
  <mergeCells count="41">
    <mergeCell ref="C56:R56"/>
    <mergeCell ref="C57:R57"/>
    <mergeCell ref="C58:R58"/>
    <mergeCell ref="C59:R59"/>
    <mergeCell ref="C42:R42"/>
    <mergeCell ref="C43:R43"/>
    <mergeCell ref="C52:R52"/>
    <mergeCell ref="C53:R53"/>
    <mergeCell ref="C54:R54"/>
    <mergeCell ref="C55:R55"/>
    <mergeCell ref="C41:R41"/>
    <mergeCell ref="H15:I15"/>
    <mergeCell ref="H16:I16"/>
    <mergeCell ref="L18:M18"/>
    <mergeCell ref="I19:K19"/>
    <mergeCell ref="L19:M19"/>
    <mergeCell ref="I20:J20"/>
    <mergeCell ref="L20:M20"/>
    <mergeCell ref="I21:J21"/>
    <mergeCell ref="J23:K23"/>
    <mergeCell ref="J24:K24"/>
    <mergeCell ref="J25:K25"/>
    <mergeCell ref="B39:Q40"/>
    <mergeCell ref="H11:I11"/>
    <mergeCell ref="L12:M12"/>
    <mergeCell ref="H13:I13"/>
    <mergeCell ref="L13:M13"/>
    <mergeCell ref="H14:I14"/>
    <mergeCell ref="L14:M14"/>
    <mergeCell ref="H10:I10"/>
    <mergeCell ref="E5:F5"/>
    <mergeCell ref="H5:I5"/>
    <mergeCell ref="L5:M5"/>
    <mergeCell ref="E6:F6"/>
    <mergeCell ref="H6:I6"/>
    <mergeCell ref="L6:M6"/>
    <mergeCell ref="E7:F7"/>
    <mergeCell ref="H7:I7"/>
    <mergeCell ref="L7:M7"/>
    <mergeCell ref="H8:I8"/>
    <mergeCell ref="H9:I9"/>
  </mergeCell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865CE-781F-B348-B279-DC78E85F34BE}">
  <sheetPr>
    <tabColor rgb="FFC00000"/>
  </sheetPr>
  <dimension ref="A1:Q45"/>
  <sheetViews>
    <sheetView topLeftCell="A10" workbookViewId="0">
      <selection activeCell="N17" sqref="N17"/>
    </sheetView>
  </sheetViews>
  <sheetFormatPr baseColWidth="10" defaultColWidth="11.42578125" defaultRowHeight="15"/>
  <cols>
    <col min="1" max="1" width="21.42578125" customWidth="1"/>
    <col min="2" max="5" width="12.42578125" customWidth="1"/>
    <col min="6" max="6" width="3.140625" customWidth="1"/>
    <col min="9" max="9" width="8.42578125" customWidth="1"/>
    <col min="13" max="13" width="2.85546875" customWidth="1"/>
    <col min="20" max="20" width="2.42578125" customWidth="1"/>
    <col min="27" max="27" width="3" customWidth="1"/>
  </cols>
  <sheetData>
    <row r="1" spans="1:12" ht="33" customHeight="1">
      <c r="A1" s="698" t="s">
        <v>1001</v>
      </c>
      <c r="B1" s="698"/>
      <c r="C1" s="698"/>
      <c r="D1" s="698"/>
      <c r="E1" s="698"/>
      <c r="F1" s="698"/>
      <c r="G1" s="698"/>
      <c r="H1" s="698"/>
      <c r="I1" s="698"/>
      <c r="J1" s="698"/>
      <c r="K1" s="698"/>
      <c r="L1" s="698"/>
    </row>
    <row r="4" spans="1:12" ht="20.25" customHeight="1">
      <c r="B4" s="703" t="s">
        <v>1002</v>
      </c>
      <c r="G4" s="704" t="s">
        <v>1003</v>
      </c>
      <c r="H4" s="704"/>
    </row>
    <row r="5" spans="1:12">
      <c r="B5" s="703"/>
    </row>
    <row r="6" spans="1:12">
      <c r="B6" s="703"/>
      <c r="J6" s="703" t="s">
        <v>1004</v>
      </c>
      <c r="K6" s="703"/>
    </row>
    <row r="7" spans="1:12">
      <c r="B7" s="703"/>
      <c r="G7" s="705" t="s">
        <v>1003</v>
      </c>
      <c r="H7" s="705"/>
      <c r="J7" s="703"/>
      <c r="K7" s="703"/>
    </row>
    <row r="8" spans="1:12">
      <c r="B8" s="703"/>
      <c r="J8" s="703"/>
      <c r="K8" s="703"/>
    </row>
    <row r="9" spans="1:12">
      <c r="B9" s="703"/>
    </row>
    <row r="10" spans="1:12">
      <c r="B10" s="703"/>
      <c r="G10" s="705" t="s">
        <v>1003</v>
      </c>
      <c r="H10" s="705"/>
    </row>
    <row r="13" spans="1:12" ht="28.5">
      <c r="A13" s="698" t="s">
        <v>1005</v>
      </c>
      <c r="B13" s="698"/>
      <c r="C13" s="698"/>
      <c r="D13" s="698"/>
      <c r="E13" s="698"/>
      <c r="F13" s="698"/>
      <c r="G13" s="698"/>
      <c r="H13" s="698"/>
      <c r="I13" s="698"/>
      <c r="J13" s="698"/>
      <c r="K13" s="698"/>
      <c r="L13" s="698"/>
    </row>
    <row r="16" spans="1:12">
      <c r="B16" s="703" t="s">
        <v>1006</v>
      </c>
      <c r="G16" s="704" t="s">
        <v>1003</v>
      </c>
      <c r="H16" s="704"/>
      <c r="J16" s="686" t="s">
        <v>1007</v>
      </c>
      <c r="K16" s="687"/>
    </row>
    <row r="17" spans="1:17">
      <c r="B17" s="703"/>
      <c r="J17" s="688"/>
      <c r="K17" s="689"/>
    </row>
    <row r="18" spans="1:17">
      <c r="B18" s="703"/>
      <c r="J18" s="690"/>
      <c r="K18" s="691"/>
    </row>
    <row r="19" spans="1:17">
      <c r="B19" s="703"/>
    </row>
    <row r="20" spans="1:17">
      <c r="B20" s="703"/>
    </row>
    <row r="21" spans="1:17" ht="90" customHeight="1">
      <c r="B21" s="703"/>
      <c r="J21" s="703" t="s">
        <v>1008</v>
      </c>
      <c r="K21" s="703"/>
    </row>
    <row r="22" spans="1:17">
      <c r="B22" s="703"/>
      <c r="G22" s="705" t="s">
        <v>1003</v>
      </c>
      <c r="H22" s="705"/>
      <c r="J22" s="703"/>
      <c r="K22" s="703"/>
    </row>
    <row r="23" spans="1:17">
      <c r="B23" s="6"/>
      <c r="G23" s="39"/>
      <c r="H23" s="39"/>
      <c r="J23" s="703"/>
      <c r="K23" s="703"/>
    </row>
    <row r="25" spans="1:17" ht="15.75">
      <c r="A25" s="682" t="s">
        <v>935</v>
      </c>
      <c r="B25" s="682"/>
      <c r="C25" s="682"/>
      <c r="D25" s="682"/>
      <c r="E25" s="682"/>
      <c r="F25" s="682"/>
      <c r="G25" s="682"/>
      <c r="H25" s="682"/>
      <c r="I25" s="682"/>
      <c r="J25" s="682"/>
      <c r="K25" s="682"/>
      <c r="L25" s="682"/>
      <c r="M25" s="682"/>
      <c r="N25" s="682"/>
      <c r="O25" s="682"/>
      <c r="P25" s="682"/>
      <c r="Q25" s="282"/>
    </row>
    <row r="26" spans="1:17" ht="15.75">
      <c r="A26" s="682"/>
      <c r="B26" s="682"/>
      <c r="C26" s="682"/>
      <c r="D26" s="682"/>
      <c r="E26" s="682"/>
      <c r="F26" s="682"/>
      <c r="G26" s="682"/>
      <c r="H26" s="682"/>
      <c r="I26" s="682"/>
      <c r="J26" s="682"/>
      <c r="K26" s="682"/>
      <c r="L26" s="682"/>
      <c r="M26" s="682"/>
      <c r="N26" s="682"/>
      <c r="O26" s="682"/>
      <c r="P26" s="682"/>
      <c r="Q26" s="282"/>
    </row>
    <row r="27" spans="1:17" ht="18.75">
      <c r="A27" s="30" t="s">
        <v>936</v>
      </c>
      <c r="B27" s="699" t="s">
        <v>937</v>
      </c>
      <c r="C27" s="699"/>
      <c r="D27" s="699"/>
      <c r="E27" s="699"/>
      <c r="F27" s="699"/>
      <c r="G27" s="699"/>
      <c r="H27" s="699"/>
      <c r="I27" s="699"/>
      <c r="J27" s="699"/>
      <c r="K27" s="699"/>
      <c r="L27" s="699"/>
      <c r="M27" s="699"/>
      <c r="N27" s="699"/>
      <c r="O27" s="699"/>
      <c r="P27" s="699"/>
      <c r="Q27" s="699"/>
    </row>
    <row r="28" spans="1:17" ht="15.75">
      <c r="A28" s="283" t="s">
        <v>1009</v>
      </c>
      <c r="B28" s="683" t="s">
        <v>1010</v>
      </c>
      <c r="C28" s="684"/>
      <c r="D28" s="684"/>
      <c r="E28" s="684"/>
      <c r="F28" s="684"/>
      <c r="G28" s="684"/>
      <c r="H28" s="684"/>
      <c r="I28" s="684"/>
      <c r="J28" s="684"/>
      <c r="K28" s="684"/>
      <c r="L28" s="684"/>
      <c r="M28" s="684"/>
      <c r="N28" s="684"/>
      <c r="O28" s="684"/>
      <c r="P28" s="684"/>
      <c r="Q28" s="685"/>
    </row>
    <row r="29" spans="1:17" ht="15.75">
      <c r="A29" s="287" t="s">
        <v>1011</v>
      </c>
      <c r="B29" s="700" t="s">
        <v>1012</v>
      </c>
      <c r="C29" s="701"/>
      <c r="D29" s="701"/>
      <c r="E29" s="701"/>
      <c r="F29" s="701"/>
      <c r="G29" s="701"/>
      <c r="H29" s="701"/>
      <c r="I29" s="701"/>
      <c r="J29" s="701"/>
      <c r="K29" s="701"/>
      <c r="L29" s="701"/>
      <c r="M29" s="701"/>
      <c r="N29" s="701"/>
      <c r="O29" s="701"/>
      <c r="P29" s="701"/>
      <c r="Q29" s="702"/>
    </row>
    <row r="30" spans="1:17" ht="15.75">
      <c r="A30" s="283"/>
      <c r="B30" s="695" t="s">
        <v>1013</v>
      </c>
      <c r="C30" s="696"/>
      <c r="D30" s="696"/>
      <c r="E30" s="696"/>
      <c r="F30" s="696"/>
      <c r="G30" s="696"/>
      <c r="H30" s="696"/>
      <c r="I30" s="696"/>
      <c r="J30" s="696"/>
      <c r="K30" s="696"/>
      <c r="L30" s="696"/>
      <c r="M30" s="696"/>
      <c r="N30" s="696"/>
      <c r="O30" s="696"/>
      <c r="P30" s="696"/>
      <c r="Q30" s="697"/>
    </row>
    <row r="31" spans="1:17" ht="15.75">
      <c r="A31" s="283" t="s">
        <v>999</v>
      </c>
      <c r="B31" s="683" t="s">
        <v>1014</v>
      </c>
      <c r="C31" s="684"/>
      <c r="D31" s="684"/>
      <c r="E31" s="684"/>
      <c r="F31" s="684"/>
      <c r="G31" s="684"/>
      <c r="H31" s="684"/>
      <c r="I31" s="684"/>
      <c r="J31" s="684"/>
      <c r="K31" s="684"/>
      <c r="L31" s="684"/>
      <c r="M31" s="684"/>
      <c r="N31" s="684"/>
      <c r="O31" s="684"/>
      <c r="P31" s="684"/>
      <c r="Q31" s="685"/>
    </row>
    <row r="32" spans="1:17" ht="15.75">
      <c r="A32" s="283" t="s">
        <v>999</v>
      </c>
      <c r="B32" s="683" t="s">
        <v>1015</v>
      </c>
      <c r="C32" s="684"/>
      <c r="D32" s="684"/>
      <c r="E32" s="684"/>
      <c r="F32" s="684"/>
      <c r="G32" s="684"/>
      <c r="H32" s="684"/>
      <c r="I32" s="684"/>
      <c r="J32" s="684"/>
      <c r="K32" s="684"/>
      <c r="L32" s="684"/>
      <c r="M32" s="684"/>
      <c r="N32" s="684"/>
      <c r="O32" s="684"/>
      <c r="P32" s="684"/>
      <c r="Q32" s="685"/>
    </row>
    <row r="33" spans="1:17" ht="15.75">
      <c r="A33" s="283" t="s">
        <v>999</v>
      </c>
      <c r="B33" s="683" t="s">
        <v>1016</v>
      </c>
      <c r="C33" s="684"/>
      <c r="D33" s="684"/>
      <c r="E33" s="684"/>
      <c r="F33" s="684"/>
      <c r="G33" s="684"/>
      <c r="H33" s="684"/>
      <c r="I33" s="684"/>
      <c r="J33" s="684"/>
      <c r="K33" s="684"/>
      <c r="L33" s="684"/>
      <c r="M33" s="684"/>
      <c r="N33" s="684"/>
      <c r="O33" s="684"/>
      <c r="P33" s="684"/>
      <c r="Q33" s="685"/>
    </row>
    <row r="34" spans="1:17" ht="15.75">
      <c r="A34" s="283"/>
      <c r="B34" s="692"/>
      <c r="C34" s="693"/>
      <c r="D34" s="693"/>
      <c r="E34" s="693"/>
      <c r="F34" s="693"/>
      <c r="G34" s="693"/>
      <c r="H34" s="693"/>
      <c r="I34" s="693"/>
      <c r="J34" s="693"/>
      <c r="K34" s="693"/>
      <c r="L34" s="693"/>
      <c r="M34" s="693"/>
      <c r="N34" s="693"/>
      <c r="O34" s="693"/>
      <c r="P34" s="693"/>
      <c r="Q34" s="694"/>
    </row>
    <row r="35" spans="1:17" ht="15.75">
      <c r="A35" s="283"/>
      <c r="B35" s="692"/>
      <c r="C35" s="693"/>
      <c r="D35" s="693"/>
      <c r="E35" s="693"/>
      <c r="F35" s="693"/>
      <c r="G35" s="693"/>
      <c r="H35" s="693"/>
      <c r="I35" s="693"/>
      <c r="J35" s="693"/>
      <c r="K35" s="693"/>
      <c r="L35" s="693"/>
      <c r="M35" s="693"/>
      <c r="N35" s="693"/>
      <c r="O35" s="693"/>
      <c r="P35" s="693"/>
      <c r="Q35" s="694"/>
    </row>
    <row r="36" spans="1:17" ht="15.75">
      <c r="A36" s="283"/>
      <c r="B36" s="692"/>
      <c r="C36" s="693"/>
      <c r="D36" s="693"/>
      <c r="E36" s="693"/>
      <c r="F36" s="693"/>
      <c r="G36" s="693"/>
      <c r="H36" s="693"/>
      <c r="I36" s="693"/>
      <c r="J36" s="693"/>
      <c r="K36" s="693"/>
      <c r="L36" s="693"/>
      <c r="M36" s="693"/>
      <c r="N36" s="693"/>
      <c r="O36" s="693"/>
      <c r="P36" s="693"/>
      <c r="Q36" s="694"/>
    </row>
    <row r="37" spans="1:17" ht="15.75">
      <c r="A37" s="283"/>
      <c r="B37" s="692"/>
      <c r="C37" s="693"/>
      <c r="D37" s="693"/>
      <c r="E37" s="693"/>
      <c r="F37" s="693"/>
      <c r="G37" s="693"/>
      <c r="H37" s="693"/>
      <c r="I37" s="693"/>
      <c r="J37" s="693"/>
      <c r="K37" s="693"/>
      <c r="L37" s="693"/>
      <c r="M37" s="693"/>
      <c r="N37" s="693"/>
      <c r="O37" s="693"/>
      <c r="P37" s="693"/>
      <c r="Q37" s="694"/>
    </row>
    <row r="38" spans="1:17" ht="15.75">
      <c r="A38" s="283"/>
      <c r="B38" s="692"/>
      <c r="C38" s="693"/>
      <c r="D38" s="693"/>
      <c r="E38" s="693"/>
      <c r="F38" s="693"/>
      <c r="G38" s="693"/>
      <c r="H38" s="693"/>
      <c r="I38" s="693"/>
      <c r="J38" s="693"/>
      <c r="K38" s="693"/>
      <c r="L38" s="693"/>
      <c r="M38" s="693"/>
      <c r="N38" s="693"/>
      <c r="O38" s="693"/>
      <c r="P38" s="693"/>
      <c r="Q38" s="694"/>
    </row>
    <row r="39" spans="1:17" ht="15.75">
      <c r="A39" s="283"/>
      <c r="B39" s="692"/>
      <c r="C39" s="693"/>
      <c r="D39" s="693"/>
      <c r="E39" s="693"/>
      <c r="F39" s="693"/>
      <c r="G39" s="693"/>
      <c r="H39" s="693"/>
      <c r="I39" s="693"/>
      <c r="J39" s="693"/>
      <c r="K39" s="693"/>
      <c r="L39" s="693"/>
      <c r="M39" s="693"/>
      <c r="N39" s="693"/>
      <c r="O39" s="693"/>
      <c r="P39" s="693"/>
      <c r="Q39" s="694"/>
    </row>
    <row r="40" spans="1:17" ht="15.75">
      <c r="A40" s="283"/>
      <c r="B40" s="692"/>
      <c r="C40" s="693"/>
      <c r="D40" s="693"/>
      <c r="E40" s="693"/>
      <c r="F40" s="693"/>
      <c r="G40" s="693"/>
      <c r="H40" s="693"/>
      <c r="I40" s="693"/>
      <c r="J40" s="693"/>
      <c r="K40" s="693"/>
      <c r="L40" s="693"/>
      <c r="M40" s="693"/>
      <c r="N40" s="693"/>
      <c r="O40" s="693"/>
      <c r="P40" s="693"/>
      <c r="Q40" s="694"/>
    </row>
    <row r="41" spans="1:17" ht="15.75">
      <c r="A41" s="283"/>
      <c r="B41" s="692"/>
      <c r="C41" s="693"/>
      <c r="D41" s="693"/>
      <c r="E41" s="693"/>
      <c r="F41" s="693"/>
      <c r="G41" s="693"/>
      <c r="H41" s="693"/>
      <c r="I41" s="693"/>
      <c r="J41" s="693"/>
      <c r="K41" s="693"/>
      <c r="L41" s="693"/>
      <c r="M41" s="693"/>
      <c r="N41" s="693"/>
      <c r="O41" s="693"/>
      <c r="P41" s="693"/>
      <c r="Q41" s="694"/>
    </row>
    <row r="42" spans="1:17" ht="15.75">
      <c r="A42" s="283"/>
      <c r="B42" s="692"/>
      <c r="C42" s="693"/>
      <c r="D42" s="693"/>
      <c r="E42" s="693"/>
      <c r="F42" s="693"/>
      <c r="G42" s="693"/>
      <c r="H42" s="693"/>
      <c r="I42" s="693"/>
      <c r="J42" s="693"/>
      <c r="K42" s="693"/>
      <c r="L42" s="693"/>
      <c r="M42" s="693"/>
      <c r="N42" s="693"/>
      <c r="O42" s="693"/>
      <c r="P42" s="693"/>
      <c r="Q42" s="694"/>
    </row>
    <row r="43" spans="1:17" ht="15.75">
      <c r="A43" s="283"/>
      <c r="B43" s="692"/>
      <c r="C43" s="693"/>
      <c r="D43" s="693"/>
      <c r="E43" s="693"/>
      <c r="F43" s="693"/>
      <c r="G43" s="693"/>
      <c r="H43" s="693"/>
      <c r="I43" s="693"/>
      <c r="J43" s="693"/>
      <c r="K43" s="693"/>
      <c r="L43" s="693"/>
      <c r="M43" s="693"/>
      <c r="N43" s="693"/>
      <c r="O43" s="693"/>
      <c r="P43" s="693"/>
      <c r="Q43" s="694"/>
    </row>
    <row r="44" spans="1:17" ht="15.75">
      <c r="A44" s="283"/>
      <c r="B44" s="692"/>
      <c r="C44" s="693"/>
      <c r="D44" s="693"/>
      <c r="E44" s="693"/>
      <c r="F44" s="693"/>
      <c r="G44" s="693"/>
      <c r="H44" s="693"/>
      <c r="I44" s="693"/>
      <c r="J44" s="693"/>
      <c r="K44" s="693"/>
      <c r="L44" s="693"/>
      <c r="M44" s="693"/>
      <c r="N44" s="693"/>
      <c r="O44" s="693"/>
      <c r="P44" s="693"/>
      <c r="Q44" s="694"/>
    </row>
    <row r="45" spans="1:17" ht="15.75">
      <c r="A45" s="283"/>
      <c r="B45" s="692"/>
      <c r="C45" s="693"/>
      <c r="D45" s="693"/>
      <c r="E45" s="693"/>
      <c r="F45" s="693"/>
      <c r="G45" s="693"/>
      <c r="H45" s="693"/>
      <c r="I45" s="693"/>
      <c r="J45" s="693"/>
      <c r="K45" s="693"/>
      <c r="L45" s="693"/>
      <c r="M45" s="693"/>
      <c r="N45" s="693"/>
      <c r="O45" s="693"/>
      <c r="P45" s="693"/>
      <c r="Q45" s="694"/>
    </row>
  </sheetData>
  <mergeCells count="32">
    <mergeCell ref="B37:Q37"/>
    <mergeCell ref="A1:L1"/>
    <mergeCell ref="A25:P26"/>
    <mergeCell ref="B27:Q27"/>
    <mergeCell ref="B28:Q28"/>
    <mergeCell ref="B29:Q29"/>
    <mergeCell ref="B4:B10"/>
    <mergeCell ref="G4:H4"/>
    <mergeCell ref="G7:H7"/>
    <mergeCell ref="G10:H10"/>
    <mergeCell ref="J6:K8"/>
    <mergeCell ref="A13:L13"/>
    <mergeCell ref="B16:B22"/>
    <mergeCell ref="G16:H16"/>
    <mergeCell ref="J21:K23"/>
    <mergeCell ref="G22:H22"/>
    <mergeCell ref="J16:K18"/>
    <mergeCell ref="B38:Q38"/>
    <mergeCell ref="B44:Q44"/>
    <mergeCell ref="B45:Q45"/>
    <mergeCell ref="B30:Q30"/>
    <mergeCell ref="B39:Q39"/>
    <mergeCell ref="B40:Q40"/>
    <mergeCell ref="B41:Q41"/>
    <mergeCell ref="B42:Q42"/>
    <mergeCell ref="B43:Q43"/>
    <mergeCell ref="B31:Q31"/>
    <mergeCell ref="B32:Q32"/>
    <mergeCell ref="B33:Q33"/>
    <mergeCell ref="B34:Q34"/>
    <mergeCell ref="B35:Q35"/>
    <mergeCell ref="B36:Q36"/>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76B28-5AB5-4A25-A3C3-4A8391956768}">
  <sheetPr>
    <tabColor rgb="FFFFC000"/>
    <pageSetUpPr fitToPage="1"/>
  </sheetPr>
  <dimension ref="A1:Q72"/>
  <sheetViews>
    <sheetView showGridLines="0" zoomScale="110" zoomScaleNormal="110" workbookViewId="0">
      <selection activeCell="B23" sqref="B23:I23"/>
    </sheetView>
  </sheetViews>
  <sheetFormatPr baseColWidth="10" defaultColWidth="11.42578125" defaultRowHeight="15"/>
  <cols>
    <col min="1" max="1" width="31.42578125" customWidth="1"/>
    <col min="2" max="2" width="11" customWidth="1"/>
    <col min="7" max="7" width="15.7109375" customWidth="1"/>
    <col min="8" max="8" width="15.42578125" bestFit="1" customWidth="1"/>
    <col min="9" max="9" width="13.85546875" customWidth="1"/>
  </cols>
  <sheetData>
    <row r="1" spans="1:9" ht="31.5">
      <c r="A1" s="24" t="s">
        <v>1017</v>
      </c>
    </row>
    <row r="3" spans="1:9" ht="15.75" thickBot="1"/>
    <row r="4" spans="1:9">
      <c r="B4" s="706" t="s">
        <v>1018</v>
      </c>
      <c r="C4" s="707"/>
      <c r="D4" s="707"/>
      <c r="E4" s="707"/>
      <c r="F4" s="707"/>
      <c r="G4" s="712" t="s">
        <v>1019</v>
      </c>
      <c r="H4" s="712"/>
      <c r="I4" s="713"/>
    </row>
    <row r="5" spans="1:9">
      <c r="B5" s="708"/>
      <c r="C5" s="709"/>
      <c r="D5" s="709"/>
      <c r="E5" s="709"/>
      <c r="F5" s="709"/>
      <c r="G5" s="714" t="s">
        <v>1020</v>
      </c>
      <c r="H5" s="714"/>
      <c r="I5" s="715"/>
    </row>
    <row r="6" spans="1:9">
      <c r="B6" s="710"/>
      <c r="C6" s="711"/>
      <c r="D6" s="711"/>
      <c r="E6" s="711"/>
      <c r="F6" s="711"/>
      <c r="G6" s="716"/>
      <c r="H6" s="716"/>
      <c r="I6" s="717"/>
    </row>
    <row r="7" spans="1:9">
      <c r="B7" s="718" t="s">
        <v>1021</v>
      </c>
      <c r="C7" s="719"/>
      <c r="D7" s="719"/>
      <c r="E7" s="719"/>
      <c r="F7" s="720" t="s">
        <v>1022</v>
      </c>
      <c r="G7" s="719"/>
      <c r="H7" s="719"/>
      <c r="I7" s="721"/>
    </row>
    <row r="8" spans="1:9">
      <c r="B8" s="722" t="s">
        <v>1023</v>
      </c>
      <c r="C8" s="723"/>
      <c r="D8" s="723"/>
      <c r="E8" s="724"/>
      <c r="F8" s="731" t="s">
        <v>1024</v>
      </c>
      <c r="G8" s="731"/>
      <c r="H8" s="732">
        <v>44879</v>
      </c>
      <c r="I8" s="733"/>
    </row>
    <row r="9" spans="1:9">
      <c r="B9" s="725"/>
      <c r="C9" s="726"/>
      <c r="D9" s="726"/>
      <c r="E9" s="727"/>
      <c r="F9" s="731" t="s">
        <v>1025</v>
      </c>
      <c r="G9" s="731"/>
      <c r="H9" s="732">
        <v>44880</v>
      </c>
      <c r="I9" s="733"/>
    </row>
    <row r="10" spans="1:9">
      <c r="B10" s="725"/>
      <c r="C10" s="726"/>
      <c r="D10" s="726"/>
      <c r="E10" s="727"/>
      <c r="F10" s="731" t="s">
        <v>1026</v>
      </c>
      <c r="G10" s="731"/>
      <c r="H10" s="732">
        <v>44882</v>
      </c>
      <c r="I10" s="733"/>
    </row>
    <row r="11" spans="1:9">
      <c r="B11" s="725"/>
      <c r="C11" s="726"/>
      <c r="D11" s="726"/>
      <c r="E11" s="727"/>
      <c r="F11" s="731" t="s">
        <v>1027</v>
      </c>
      <c r="G11" s="731"/>
      <c r="H11" s="732">
        <v>44883</v>
      </c>
      <c r="I11" s="733"/>
    </row>
    <row r="12" spans="1:9">
      <c r="B12" s="725"/>
      <c r="C12" s="726"/>
      <c r="D12" s="726"/>
      <c r="E12" s="727"/>
      <c r="F12" s="731" t="s">
        <v>1028</v>
      </c>
      <c r="G12" s="731"/>
      <c r="H12" s="732">
        <v>44893</v>
      </c>
      <c r="I12" s="733"/>
    </row>
    <row r="13" spans="1:9">
      <c r="B13" s="728"/>
      <c r="C13" s="729"/>
      <c r="D13" s="729"/>
      <c r="E13" s="730"/>
      <c r="F13" s="731" t="s">
        <v>1029</v>
      </c>
      <c r="G13" s="731"/>
      <c r="H13" s="731" t="s">
        <v>1030</v>
      </c>
      <c r="I13" s="733"/>
    </row>
    <row r="14" spans="1:9" ht="15" customHeight="1">
      <c r="B14" s="718" t="s">
        <v>1031</v>
      </c>
      <c r="C14" s="719"/>
      <c r="D14" s="719"/>
      <c r="E14" s="719"/>
      <c r="F14" s="759" t="s">
        <v>1032</v>
      </c>
      <c r="G14" s="760"/>
      <c r="H14" s="760"/>
      <c r="I14" s="761"/>
    </row>
    <row r="15" spans="1:9" ht="15" customHeight="1">
      <c r="B15" s="737" t="s">
        <v>1033</v>
      </c>
      <c r="C15" s="738"/>
      <c r="D15" s="738"/>
      <c r="E15" s="739"/>
      <c r="F15" s="744" t="s">
        <v>1034</v>
      </c>
      <c r="G15" s="745"/>
      <c r="H15" s="745"/>
      <c r="I15" s="746"/>
    </row>
    <row r="16" spans="1:9">
      <c r="B16" s="740"/>
      <c r="C16" s="738"/>
      <c r="D16" s="738"/>
      <c r="E16" s="739"/>
      <c r="F16" s="747"/>
      <c r="G16" s="748"/>
      <c r="H16" s="748"/>
      <c r="I16" s="749"/>
    </row>
    <row r="17" spans="2:9">
      <c r="B17" s="740"/>
      <c r="C17" s="738"/>
      <c r="D17" s="738"/>
      <c r="E17" s="739"/>
      <c r="F17" s="747"/>
      <c r="G17" s="748"/>
      <c r="H17" s="748"/>
      <c r="I17" s="749"/>
    </row>
    <row r="18" spans="2:9" ht="15" customHeight="1">
      <c r="B18" s="740"/>
      <c r="C18" s="738"/>
      <c r="D18" s="738"/>
      <c r="E18" s="739"/>
      <c r="F18" s="750"/>
      <c r="G18" s="751"/>
      <c r="H18" s="751"/>
      <c r="I18" s="752"/>
    </row>
    <row r="19" spans="2:9" ht="15" customHeight="1">
      <c r="B19" s="741"/>
      <c r="C19" s="742"/>
      <c r="D19" s="742"/>
      <c r="E19" s="743"/>
      <c r="F19" s="753" t="s">
        <v>1035</v>
      </c>
      <c r="G19" s="754"/>
      <c r="H19" s="754"/>
      <c r="I19" s="755"/>
    </row>
    <row r="20" spans="2:9">
      <c r="B20" s="762" t="s">
        <v>1036</v>
      </c>
      <c r="C20" s="745"/>
      <c r="D20" s="745"/>
      <c r="E20" s="763"/>
      <c r="F20" s="768" t="s">
        <v>1037</v>
      </c>
      <c r="G20" s="769"/>
      <c r="H20" s="769"/>
      <c r="I20" s="770"/>
    </row>
    <row r="21" spans="2:9">
      <c r="B21" s="764"/>
      <c r="C21" s="748"/>
      <c r="D21" s="748"/>
      <c r="E21" s="765"/>
      <c r="F21" s="771" t="s">
        <v>1038</v>
      </c>
      <c r="G21" s="772"/>
      <c r="H21" s="772"/>
      <c r="I21" s="773"/>
    </row>
    <row r="22" spans="2:9">
      <c r="B22" s="766"/>
      <c r="C22" s="751"/>
      <c r="D22" s="751"/>
      <c r="E22" s="767"/>
      <c r="F22" s="774" t="s">
        <v>1039</v>
      </c>
      <c r="G22" s="775"/>
      <c r="H22" s="775"/>
      <c r="I22" s="776"/>
    </row>
    <row r="23" spans="2:9">
      <c r="B23" s="777" t="s">
        <v>1040</v>
      </c>
      <c r="C23" s="778"/>
      <c r="D23" s="778"/>
      <c r="E23" s="778"/>
      <c r="F23" s="778"/>
      <c r="G23" s="778"/>
      <c r="H23" s="778"/>
      <c r="I23" s="779"/>
    </row>
    <row r="24" spans="2:9">
      <c r="B24" s="780" t="s">
        <v>1041</v>
      </c>
      <c r="C24" s="781"/>
      <c r="D24" s="781"/>
      <c r="E24" s="781"/>
      <c r="F24" s="781"/>
      <c r="G24" s="781"/>
      <c r="H24" s="781"/>
      <c r="I24" s="782"/>
    </row>
    <row r="25" spans="2:9">
      <c r="B25" s="734" t="s">
        <v>1042</v>
      </c>
      <c r="C25" s="735"/>
      <c r="D25" s="735"/>
      <c r="E25" s="735"/>
      <c r="F25" s="735"/>
      <c r="G25" s="735"/>
      <c r="H25" s="735"/>
      <c r="I25" s="736"/>
    </row>
    <row r="26" spans="2:9">
      <c r="B26" s="734" t="s">
        <v>1043</v>
      </c>
      <c r="C26" s="735"/>
      <c r="D26" s="735"/>
      <c r="E26" s="735"/>
      <c r="F26" s="735"/>
      <c r="G26" s="735"/>
      <c r="H26" s="735"/>
      <c r="I26" s="736"/>
    </row>
    <row r="27" spans="2:9">
      <c r="B27" s="734" t="s">
        <v>1044</v>
      </c>
      <c r="C27" s="735"/>
      <c r="D27" s="735"/>
      <c r="E27" s="735"/>
      <c r="F27" s="735"/>
      <c r="G27" s="735"/>
      <c r="H27" s="735"/>
      <c r="I27" s="736"/>
    </row>
    <row r="28" spans="2:9">
      <c r="B28" s="734" t="s">
        <v>63</v>
      </c>
      <c r="C28" s="735"/>
      <c r="D28" s="735"/>
      <c r="E28" s="735"/>
      <c r="F28" s="735"/>
      <c r="G28" s="735"/>
      <c r="H28" s="735"/>
      <c r="I28" s="736"/>
    </row>
    <row r="29" spans="2:9">
      <c r="B29" s="734" t="s">
        <v>63</v>
      </c>
      <c r="C29" s="735"/>
      <c r="D29" s="735"/>
      <c r="E29" s="735"/>
      <c r="F29" s="735"/>
      <c r="G29" s="735"/>
      <c r="H29" s="735"/>
      <c r="I29" s="736"/>
    </row>
    <row r="30" spans="2:9">
      <c r="B30" s="734"/>
      <c r="C30" s="735"/>
      <c r="D30" s="735"/>
      <c r="E30" s="735"/>
      <c r="F30" s="735"/>
      <c r="G30" s="735"/>
      <c r="H30" s="735"/>
      <c r="I30" s="736"/>
    </row>
    <row r="31" spans="2:9">
      <c r="B31" s="734"/>
      <c r="C31" s="735"/>
      <c r="D31" s="735"/>
      <c r="E31" s="735"/>
      <c r="F31" s="735"/>
      <c r="G31" s="735"/>
      <c r="H31" s="735"/>
      <c r="I31" s="736"/>
    </row>
    <row r="32" spans="2:9">
      <c r="B32" s="783"/>
      <c r="C32" s="784"/>
      <c r="D32" s="784"/>
      <c r="E32" s="784"/>
      <c r="F32" s="784"/>
      <c r="G32" s="784"/>
      <c r="H32" s="784"/>
      <c r="I32" s="785"/>
    </row>
    <row r="33" spans="2:9">
      <c r="B33" s="756" t="s">
        <v>1045</v>
      </c>
      <c r="C33" s="757"/>
      <c r="D33" s="757"/>
      <c r="E33" s="757"/>
      <c r="F33" s="757"/>
      <c r="G33" s="757"/>
      <c r="H33" s="757"/>
      <c r="I33" s="758"/>
    </row>
    <row r="34" spans="2:9" ht="15" customHeight="1">
      <c r="B34" s="734" t="s">
        <v>1046</v>
      </c>
      <c r="C34" s="735"/>
      <c r="D34" s="735"/>
      <c r="E34" s="735"/>
      <c r="F34" s="735"/>
      <c r="G34" s="735"/>
      <c r="H34" s="735"/>
      <c r="I34" s="736"/>
    </row>
    <row r="35" spans="2:9" ht="15" customHeight="1">
      <c r="B35" s="734" t="s">
        <v>1047</v>
      </c>
      <c r="C35" s="735"/>
      <c r="D35" s="735"/>
      <c r="E35" s="735"/>
      <c r="F35" s="735"/>
      <c r="G35" s="735"/>
      <c r="H35" s="735"/>
      <c r="I35" s="736"/>
    </row>
    <row r="36" spans="2:9" ht="15" customHeight="1">
      <c r="B36" s="734" t="s">
        <v>1048</v>
      </c>
      <c r="C36" s="735"/>
      <c r="D36" s="735"/>
      <c r="E36" s="735"/>
      <c r="F36" s="735"/>
      <c r="G36" s="735"/>
      <c r="H36" s="735"/>
      <c r="I36" s="736"/>
    </row>
    <row r="37" spans="2:9">
      <c r="B37" s="734"/>
      <c r="C37" s="735"/>
      <c r="D37" s="735"/>
      <c r="E37" s="735"/>
      <c r="F37" s="735"/>
      <c r="G37" s="735"/>
      <c r="H37" s="735"/>
      <c r="I37" s="736"/>
    </row>
    <row r="38" spans="2:9" ht="15" customHeight="1">
      <c r="B38" s="734"/>
      <c r="C38" s="735"/>
      <c r="D38" s="735"/>
      <c r="E38" s="735"/>
      <c r="F38" s="735"/>
      <c r="G38" s="735"/>
      <c r="H38" s="735"/>
      <c r="I38" s="736"/>
    </row>
    <row r="39" spans="2:9">
      <c r="B39" s="734"/>
      <c r="C39" s="735"/>
      <c r="D39" s="735"/>
      <c r="E39" s="735"/>
      <c r="F39" s="735"/>
      <c r="G39" s="735"/>
      <c r="H39" s="735"/>
      <c r="I39" s="736"/>
    </row>
    <row r="40" spans="2:9">
      <c r="B40" s="734"/>
      <c r="C40" s="735"/>
      <c r="D40" s="735"/>
      <c r="E40" s="735"/>
      <c r="F40" s="735"/>
      <c r="G40" s="735"/>
      <c r="H40" s="735"/>
      <c r="I40" s="736"/>
    </row>
    <row r="41" spans="2:9">
      <c r="B41" s="756" t="s">
        <v>1049</v>
      </c>
      <c r="C41" s="757"/>
      <c r="D41" s="757"/>
      <c r="E41" s="757"/>
      <c r="F41" s="757"/>
      <c r="G41" s="757"/>
      <c r="H41" s="757"/>
      <c r="I41" s="758"/>
    </row>
    <row r="42" spans="2:9">
      <c r="B42" s="789" t="s">
        <v>1050</v>
      </c>
      <c r="C42" s="790"/>
      <c r="D42" s="790"/>
      <c r="E42" s="790"/>
      <c r="F42" s="790"/>
      <c r="G42" s="790"/>
      <c r="H42" s="790"/>
      <c r="I42" s="791"/>
    </row>
    <row r="43" spans="2:9">
      <c r="B43" s="734"/>
      <c r="C43" s="735"/>
      <c r="D43" s="735"/>
      <c r="E43" s="735"/>
      <c r="F43" s="735"/>
      <c r="G43" s="735"/>
      <c r="H43" s="735"/>
      <c r="I43" s="736"/>
    </row>
    <row r="44" spans="2:9">
      <c r="B44" s="734"/>
      <c r="C44" s="735"/>
      <c r="D44" s="735"/>
      <c r="E44" s="735"/>
      <c r="F44" s="735"/>
      <c r="G44" s="735"/>
      <c r="H44" s="735"/>
      <c r="I44" s="736"/>
    </row>
    <row r="45" spans="2:9">
      <c r="B45" s="734"/>
      <c r="C45" s="735"/>
      <c r="D45" s="735"/>
      <c r="E45" s="735"/>
      <c r="F45" s="735"/>
      <c r="G45" s="735"/>
      <c r="H45" s="735"/>
      <c r="I45" s="736"/>
    </row>
    <row r="46" spans="2:9">
      <c r="B46" s="734"/>
      <c r="C46" s="735"/>
      <c r="D46" s="735"/>
      <c r="E46" s="735"/>
      <c r="F46" s="735"/>
      <c r="G46" s="735"/>
      <c r="H46" s="735"/>
      <c r="I46" s="736"/>
    </row>
    <row r="47" spans="2:9">
      <c r="B47" s="734"/>
      <c r="C47" s="735"/>
      <c r="D47" s="735"/>
      <c r="E47" s="735"/>
      <c r="F47" s="735"/>
      <c r="G47" s="735"/>
      <c r="H47" s="735"/>
      <c r="I47" s="736"/>
    </row>
    <row r="48" spans="2:9">
      <c r="B48" s="734"/>
      <c r="C48" s="735"/>
      <c r="D48" s="735"/>
      <c r="E48" s="735"/>
      <c r="F48" s="735"/>
      <c r="G48" s="735"/>
      <c r="H48" s="735"/>
      <c r="I48" s="736"/>
    </row>
    <row r="49" spans="1:17" ht="16.350000000000001" customHeight="1" thickBot="1">
      <c r="B49" s="786"/>
      <c r="C49" s="787"/>
      <c r="D49" s="787"/>
      <c r="E49" s="787"/>
      <c r="F49" s="787"/>
      <c r="G49" s="787"/>
      <c r="H49" s="787"/>
      <c r="I49" s="788"/>
    </row>
    <row r="52" spans="1:17" ht="15.75">
      <c r="A52" s="682" t="s">
        <v>935</v>
      </c>
      <c r="B52" s="682"/>
      <c r="C52" s="682"/>
      <c r="D52" s="682"/>
      <c r="E52" s="682"/>
      <c r="F52" s="682"/>
      <c r="G52" s="682"/>
      <c r="H52" s="682"/>
      <c r="I52" s="682"/>
      <c r="J52" s="682"/>
      <c r="K52" s="682"/>
      <c r="L52" s="682"/>
      <c r="M52" s="682"/>
      <c r="N52" s="682"/>
      <c r="O52" s="682"/>
      <c r="P52" s="682"/>
      <c r="Q52" s="282"/>
    </row>
    <row r="53" spans="1:17" ht="15.75">
      <c r="A53" s="682"/>
      <c r="B53" s="682"/>
      <c r="C53" s="682"/>
      <c r="D53" s="682"/>
      <c r="E53" s="682"/>
      <c r="F53" s="682"/>
      <c r="G53" s="682"/>
      <c r="H53" s="682"/>
      <c r="I53" s="682"/>
      <c r="J53" s="682"/>
      <c r="K53" s="682"/>
      <c r="L53" s="682"/>
      <c r="M53" s="682"/>
      <c r="N53" s="682"/>
      <c r="O53" s="682"/>
      <c r="P53" s="682"/>
      <c r="Q53" s="282"/>
    </row>
    <row r="54" spans="1:17" ht="18.75">
      <c r="A54" s="30" t="s">
        <v>936</v>
      </c>
      <c r="B54" s="699" t="s">
        <v>937</v>
      </c>
      <c r="C54" s="699"/>
      <c r="D54" s="699"/>
      <c r="E54" s="699"/>
      <c r="F54" s="699"/>
      <c r="G54" s="699"/>
      <c r="H54" s="699"/>
      <c r="I54" s="699"/>
      <c r="J54" s="699"/>
      <c r="K54" s="699"/>
      <c r="L54" s="699"/>
      <c r="M54" s="699"/>
      <c r="N54" s="699"/>
      <c r="O54" s="699"/>
      <c r="P54" s="699"/>
      <c r="Q54" s="699"/>
    </row>
    <row r="55" spans="1:17" ht="15.75">
      <c r="A55" s="283"/>
      <c r="B55" s="692"/>
      <c r="C55" s="693"/>
      <c r="D55" s="693"/>
      <c r="E55" s="693"/>
      <c r="F55" s="693"/>
      <c r="G55" s="693"/>
      <c r="H55" s="693"/>
      <c r="I55" s="693"/>
      <c r="J55" s="693"/>
      <c r="K55" s="693"/>
      <c r="L55" s="693"/>
      <c r="M55" s="693"/>
      <c r="N55" s="693"/>
      <c r="O55" s="693"/>
      <c r="P55" s="693"/>
      <c r="Q55" s="694"/>
    </row>
    <row r="56" spans="1:17" ht="15.75">
      <c r="A56" s="283"/>
      <c r="B56" s="692"/>
      <c r="C56" s="693"/>
      <c r="D56" s="693"/>
      <c r="E56" s="693"/>
      <c r="F56" s="693"/>
      <c r="G56" s="693"/>
      <c r="H56" s="693"/>
      <c r="I56" s="693"/>
      <c r="J56" s="693"/>
      <c r="K56" s="693"/>
      <c r="L56" s="693"/>
      <c r="M56" s="693"/>
      <c r="N56" s="693"/>
      <c r="O56" s="693"/>
      <c r="P56" s="693"/>
      <c r="Q56" s="694"/>
    </row>
    <row r="57" spans="1:17" ht="15.75">
      <c r="A57" s="283"/>
      <c r="B57" s="288"/>
      <c r="C57" s="289"/>
      <c r="D57" s="289"/>
      <c r="E57" s="289"/>
      <c r="F57" s="289"/>
      <c r="G57" s="289"/>
      <c r="H57" s="289"/>
      <c r="I57" s="289"/>
      <c r="J57" s="289"/>
      <c r="K57" s="289"/>
      <c r="L57" s="289"/>
      <c r="M57" s="289"/>
      <c r="N57" s="289"/>
      <c r="O57" s="289"/>
      <c r="P57" s="289"/>
      <c r="Q57" s="290"/>
    </row>
    <row r="58" spans="1:17" ht="15.75">
      <c r="A58" s="283"/>
      <c r="B58" s="288"/>
      <c r="C58" s="289"/>
      <c r="D58" s="289"/>
      <c r="E58" s="289"/>
      <c r="F58" s="289"/>
      <c r="G58" s="289"/>
      <c r="H58" s="289"/>
      <c r="I58" s="289"/>
      <c r="J58" s="289"/>
      <c r="K58" s="289"/>
      <c r="L58" s="289"/>
      <c r="M58" s="289"/>
      <c r="N58" s="289"/>
      <c r="O58" s="289"/>
      <c r="P58" s="289"/>
      <c r="Q58" s="290"/>
    </row>
    <row r="59" spans="1:17" ht="15.75">
      <c r="A59" s="283"/>
      <c r="B59" s="288"/>
      <c r="C59" s="289"/>
      <c r="D59" s="289"/>
      <c r="E59" s="289"/>
      <c r="F59" s="289"/>
      <c r="G59" s="289"/>
      <c r="H59" s="289"/>
      <c r="I59" s="289"/>
      <c r="J59" s="289"/>
      <c r="K59" s="289"/>
      <c r="L59" s="289"/>
      <c r="M59" s="289"/>
      <c r="N59" s="289"/>
      <c r="O59" s="289"/>
      <c r="P59" s="289"/>
      <c r="Q59" s="290"/>
    </row>
    <row r="60" spans="1:17" ht="15.75">
      <c r="A60" s="283"/>
      <c r="B60" s="288"/>
      <c r="C60" s="289"/>
      <c r="D60" s="289"/>
      <c r="E60" s="289"/>
      <c r="F60" s="289"/>
      <c r="G60" s="289"/>
      <c r="H60" s="289"/>
      <c r="I60" s="289"/>
      <c r="J60" s="289"/>
      <c r="K60" s="289"/>
      <c r="L60" s="289"/>
      <c r="M60" s="289"/>
      <c r="N60" s="289"/>
      <c r="O60" s="289"/>
      <c r="P60" s="289"/>
      <c r="Q60" s="290"/>
    </row>
    <row r="61" spans="1:17" ht="15.75">
      <c r="A61" s="283"/>
      <c r="B61" s="288"/>
      <c r="C61" s="289"/>
      <c r="D61" s="289"/>
      <c r="E61" s="289"/>
      <c r="F61" s="289"/>
      <c r="G61" s="289"/>
      <c r="H61" s="289"/>
      <c r="I61" s="289"/>
      <c r="J61" s="289"/>
      <c r="K61" s="289"/>
      <c r="L61" s="289"/>
      <c r="M61" s="289"/>
      <c r="N61" s="289"/>
      <c r="O61" s="289"/>
      <c r="P61" s="289"/>
      <c r="Q61" s="290"/>
    </row>
    <row r="62" spans="1:17" ht="15.75">
      <c r="A62" s="283"/>
      <c r="B62" s="288"/>
      <c r="C62" s="289"/>
      <c r="D62" s="289"/>
      <c r="E62" s="289"/>
      <c r="F62" s="289"/>
      <c r="G62" s="289"/>
      <c r="H62" s="289"/>
      <c r="I62" s="289"/>
      <c r="J62" s="289"/>
      <c r="K62" s="289"/>
      <c r="L62" s="289"/>
      <c r="M62" s="289"/>
      <c r="N62" s="289"/>
      <c r="O62" s="289"/>
      <c r="P62" s="289"/>
      <c r="Q62" s="290"/>
    </row>
    <row r="63" spans="1:17" ht="15.75">
      <c r="A63" s="283"/>
      <c r="B63" s="288"/>
      <c r="C63" s="289"/>
      <c r="D63" s="289"/>
      <c r="E63" s="289"/>
      <c r="F63" s="289"/>
      <c r="G63" s="289"/>
      <c r="H63" s="289"/>
      <c r="I63" s="289"/>
      <c r="J63" s="289"/>
      <c r="K63" s="289"/>
      <c r="L63" s="289"/>
      <c r="M63" s="289"/>
      <c r="N63" s="289"/>
      <c r="O63" s="289"/>
      <c r="P63" s="289"/>
      <c r="Q63" s="290"/>
    </row>
    <row r="64" spans="1:17" ht="15.75">
      <c r="A64" s="283"/>
      <c r="B64" s="288"/>
      <c r="C64" s="289"/>
      <c r="D64" s="289"/>
      <c r="E64" s="289"/>
      <c r="F64" s="289"/>
      <c r="G64" s="289"/>
      <c r="H64" s="289"/>
      <c r="I64" s="289"/>
      <c r="J64" s="289"/>
      <c r="K64" s="289"/>
      <c r="L64" s="289"/>
      <c r="M64" s="289"/>
      <c r="N64" s="289"/>
      <c r="O64" s="289"/>
      <c r="P64" s="289"/>
      <c r="Q64" s="290"/>
    </row>
    <row r="65" spans="1:17" ht="15.75">
      <c r="A65" s="283"/>
      <c r="B65" s="692"/>
      <c r="C65" s="693"/>
      <c r="D65" s="693"/>
      <c r="E65" s="693"/>
      <c r="F65" s="693"/>
      <c r="G65" s="693"/>
      <c r="H65" s="693"/>
      <c r="I65" s="693"/>
      <c r="J65" s="693"/>
      <c r="K65" s="693"/>
      <c r="L65" s="693"/>
      <c r="M65" s="693"/>
      <c r="N65" s="693"/>
      <c r="O65" s="693"/>
      <c r="P65" s="693"/>
      <c r="Q65" s="694"/>
    </row>
    <row r="66" spans="1:17" ht="15.75">
      <c r="A66" s="283"/>
      <c r="B66" s="692"/>
      <c r="C66" s="693"/>
      <c r="D66" s="693"/>
      <c r="E66" s="693"/>
      <c r="F66" s="693"/>
      <c r="G66" s="693"/>
      <c r="H66" s="693"/>
      <c r="I66" s="693"/>
      <c r="J66" s="693"/>
      <c r="K66" s="693"/>
      <c r="L66" s="693"/>
      <c r="M66" s="693"/>
      <c r="N66" s="693"/>
      <c r="O66" s="693"/>
      <c r="P66" s="693"/>
      <c r="Q66" s="694"/>
    </row>
    <row r="67" spans="1:17" ht="15.75">
      <c r="A67" s="283"/>
      <c r="B67" s="692"/>
      <c r="C67" s="693"/>
      <c r="D67" s="693"/>
      <c r="E67" s="693"/>
      <c r="F67" s="693"/>
      <c r="G67" s="693"/>
      <c r="H67" s="693"/>
      <c r="I67" s="693"/>
      <c r="J67" s="693"/>
      <c r="K67" s="693"/>
      <c r="L67" s="693"/>
      <c r="M67" s="693"/>
      <c r="N67" s="693"/>
      <c r="O67" s="693"/>
      <c r="P67" s="693"/>
      <c r="Q67" s="694"/>
    </row>
    <row r="68" spans="1:17" ht="15.75">
      <c r="A68" s="283"/>
      <c r="B68" s="692"/>
      <c r="C68" s="693"/>
      <c r="D68" s="693"/>
      <c r="E68" s="693"/>
      <c r="F68" s="693"/>
      <c r="G68" s="693"/>
      <c r="H68" s="693"/>
      <c r="I68" s="693"/>
      <c r="J68" s="693"/>
      <c r="K68" s="693"/>
      <c r="L68" s="693"/>
      <c r="M68" s="693"/>
      <c r="N68" s="693"/>
      <c r="O68" s="693"/>
      <c r="P68" s="693"/>
      <c r="Q68" s="694"/>
    </row>
    <row r="69" spans="1:17" ht="15.75">
      <c r="A69" s="283"/>
      <c r="B69" s="692"/>
      <c r="C69" s="693"/>
      <c r="D69" s="693"/>
      <c r="E69" s="693"/>
      <c r="F69" s="693"/>
      <c r="G69" s="693"/>
      <c r="H69" s="693"/>
      <c r="I69" s="693"/>
      <c r="J69" s="693"/>
      <c r="K69" s="693"/>
      <c r="L69" s="693"/>
      <c r="M69" s="693"/>
      <c r="N69" s="693"/>
      <c r="O69" s="693"/>
      <c r="P69" s="693"/>
      <c r="Q69" s="694"/>
    </row>
    <row r="70" spans="1:17" ht="15.75">
      <c r="A70" s="283"/>
      <c r="B70" s="692"/>
      <c r="C70" s="693"/>
      <c r="D70" s="693"/>
      <c r="E70" s="693"/>
      <c r="F70" s="693"/>
      <c r="G70" s="693"/>
      <c r="H70" s="693"/>
      <c r="I70" s="693"/>
      <c r="J70" s="693"/>
      <c r="K70" s="693"/>
      <c r="L70" s="693"/>
      <c r="M70" s="693"/>
      <c r="N70" s="693"/>
      <c r="O70" s="693"/>
      <c r="P70" s="693"/>
      <c r="Q70" s="694"/>
    </row>
    <row r="71" spans="1:17" ht="15.75">
      <c r="A71" s="283"/>
      <c r="B71" s="692"/>
      <c r="C71" s="693"/>
      <c r="D71" s="693"/>
      <c r="E71" s="693"/>
      <c r="F71" s="693"/>
      <c r="G71" s="693"/>
      <c r="H71" s="693"/>
      <c r="I71" s="693"/>
      <c r="J71" s="693"/>
      <c r="K71" s="693"/>
      <c r="L71" s="693"/>
      <c r="M71" s="693"/>
      <c r="N71" s="693"/>
      <c r="O71" s="693"/>
      <c r="P71" s="693"/>
      <c r="Q71" s="694"/>
    </row>
    <row r="72" spans="1:17" ht="15.75">
      <c r="A72" s="283"/>
      <c r="B72" s="692"/>
      <c r="C72" s="693"/>
      <c r="D72" s="693"/>
      <c r="E72" s="693"/>
      <c r="F72" s="693"/>
      <c r="G72" s="693"/>
      <c r="H72" s="693"/>
      <c r="I72" s="693"/>
      <c r="J72" s="693"/>
      <c r="K72" s="693"/>
      <c r="L72" s="693"/>
      <c r="M72" s="693"/>
      <c r="N72" s="693"/>
      <c r="O72" s="693"/>
      <c r="P72" s="693"/>
      <c r="Q72" s="694"/>
    </row>
  </sheetData>
  <mergeCells count="69">
    <mergeCell ref="B39:C39"/>
    <mergeCell ref="D39:I39"/>
    <mergeCell ref="B49:I49"/>
    <mergeCell ref="B43:I43"/>
    <mergeCell ref="B44:I44"/>
    <mergeCell ref="B45:I45"/>
    <mergeCell ref="B46:I46"/>
    <mergeCell ref="B47:I47"/>
    <mergeCell ref="B48:I48"/>
    <mergeCell ref="B42:I42"/>
    <mergeCell ref="B31:I31"/>
    <mergeCell ref="B32:I32"/>
    <mergeCell ref="B33:I33"/>
    <mergeCell ref="B34:I34"/>
    <mergeCell ref="B37:C37"/>
    <mergeCell ref="D37:I37"/>
    <mergeCell ref="B36:I36"/>
    <mergeCell ref="B35:I35"/>
    <mergeCell ref="B38:C38"/>
    <mergeCell ref="B40:I40"/>
    <mergeCell ref="B41:I41"/>
    <mergeCell ref="D38:I38"/>
    <mergeCell ref="B14:E14"/>
    <mergeCell ref="F14:I14"/>
    <mergeCell ref="B30:I30"/>
    <mergeCell ref="B20:E22"/>
    <mergeCell ref="F20:I20"/>
    <mergeCell ref="F21:I21"/>
    <mergeCell ref="F22:I22"/>
    <mergeCell ref="B23:I23"/>
    <mergeCell ref="B24:I24"/>
    <mergeCell ref="B25:I25"/>
    <mergeCell ref="B26:I26"/>
    <mergeCell ref="B27:I27"/>
    <mergeCell ref="B28:I28"/>
    <mergeCell ref="B29:I29"/>
    <mergeCell ref="B15:E19"/>
    <mergeCell ref="F15:I18"/>
    <mergeCell ref="F19:I19"/>
    <mergeCell ref="B8:E13"/>
    <mergeCell ref="F8:G8"/>
    <mergeCell ref="H8:I8"/>
    <mergeCell ref="F9:G9"/>
    <mergeCell ref="H9:I9"/>
    <mergeCell ref="F10:G10"/>
    <mergeCell ref="H10:I10"/>
    <mergeCell ref="F11:G11"/>
    <mergeCell ref="H11:I11"/>
    <mergeCell ref="F12:G12"/>
    <mergeCell ref="H12:I12"/>
    <mergeCell ref="F13:G13"/>
    <mergeCell ref="H13:I13"/>
    <mergeCell ref="B4:F6"/>
    <mergeCell ref="G4:I4"/>
    <mergeCell ref="G5:I6"/>
    <mergeCell ref="B7:E7"/>
    <mergeCell ref="F7:I7"/>
    <mergeCell ref="A52:P53"/>
    <mergeCell ref="B54:Q54"/>
    <mergeCell ref="B55:Q55"/>
    <mergeCell ref="B56:Q56"/>
    <mergeCell ref="B65:Q65"/>
    <mergeCell ref="B71:Q71"/>
    <mergeCell ref="B72:Q72"/>
    <mergeCell ref="B66:Q66"/>
    <mergeCell ref="B67:Q67"/>
    <mergeCell ref="B68:Q68"/>
    <mergeCell ref="B69:Q69"/>
    <mergeCell ref="B70:Q70"/>
  </mergeCells>
  <pageMargins left="0.7" right="0.7" top="0.75" bottom="0.75" header="0.3" footer="0.3"/>
  <pageSetup scale="74" orientation="portrait" horizontalDpi="0" verticalDpi="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361B6-1357-453C-B68C-6B5C3D16DE6B}">
  <dimension ref="A4:D20"/>
  <sheetViews>
    <sheetView workbookViewId="0">
      <selection activeCell="B8" sqref="B8"/>
    </sheetView>
  </sheetViews>
  <sheetFormatPr baseColWidth="10" defaultColWidth="11.42578125" defaultRowHeight="15.75"/>
  <cols>
    <col min="1" max="1" width="11.42578125" style="4"/>
    <col min="2" max="2" width="34.42578125" style="4" customWidth="1"/>
    <col min="3" max="16384" width="11.42578125" style="4"/>
  </cols>
  <sheetData>
    <row r="4" spans="1:4">
      <c r="A4" s="4" t="s">
        <v>1051</v>
      </c>
    </row>
    <row r="6" spans="1:4">
      <c r="A6" s="4" t="s">
        <v>252</v>
      </c>
    </row>
    <row r="8" spans="1:4">
      <c r="A8" s="4" t="s">
        <v>1052</v>
      </c>
      <c r="B8" s="4" t="s">
        <v>1053</v>
      </c>
      <c r="C8" s="4" t="s">
        <v>1054</v>
      </c>
      <c r="D8" s="4" t="s">
        <v>1055</v>
      </c>
    </row>
    <row r="10" spans="1:4">
      <c r="A10" s="4" t="s">
        <v>359</v>
      </c>
    </row>
    <row r="12" spans="1:4">
      <c r="A12" s="4" t="s">
        <v>1052</v>
      </c>
      <c r="B12" s="4" t="s">
        <v>1056</v>
      </c>
      <c r="C12" s="4" t="s">
        <v>1057</v>
      </c>
      <c r="D12" s="4" t="s">
        <v>1058</v>
      </c>
    </row>
    <row r="13" spans="1:4">
      <c r="A13" s="4" t="s">
        <v>1059</v>
      </c>
      <c r="B13" s="4" t="s">
        <v>1060</v>
      </c>
      <c r="C13" s="4" t="s">
        <v>1061</v>
      </c>
      <c r="D13" s="4" t="s">
        <v>1062</v>
      </c>
    </row>
    <row r="15" spans="1:4">
      <c r="A15" s="4" t="s">
        <v>365</v>
      </c>
    </row>
    <row r="17" spans="1:4">
      <c r="A17" s="4" t="s">
        <v>1052</v>
      </c>
      <c r="B17" s="4" t="s">
        <v>1063</v>
      </c>
      <c r="C17" s="4" t="s">
        <v>1064</v>
      </c>
      <c r="D17" s="4" t="s">
        <v>1062</v>
      </c>
    </row>
    <row r="20" spans="1:4">
      <c r="B20" s="4" t="s">
        <v>1065</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8F069-8D4A-40DB-B450-CCDD9EC54B7C}">
  <sheetPr codeName="Sheet7"/>
  <dimension ref="B1:N50"/>
  <sheetViews>
    <sheetView showGridLines="0" workbookViewId="0">
      <selection activeCell="K2" sqref="K2:N8"/>
    </sheetView>
  </sheetViews>
  <sheetFormatPr baseColWidth="10" defaultColWidth="11.42578125" defaultRowHeight="15"/>
  <cols>
    <col min="1" max="1" width="2.7109375" customWidth="1"/>
    <col min="9" max="9" width="2.140625" customWidth="1"/>
  </cols>
  <sheetData>
    <row r="1" spans="2:14" ht="15.75" thickBot="1"/>
    <row r="2" spans="2:14">
      <c r="B2" s="792" t="s">
        <v>1066</v>
      </c>
      <c r="C2" s="793"/>
      <c r="D2" s="793"/>
      <c r="E2" s="793"/>
      <c r="F2" s="798" t="s">
        <v>1067</v>
      </c>
      <c r="G2" s="798"/>
      <c r="H2" s="799"/>
      <c r="K2" t="s">
        <v>1068</v>
      </c>
    </row>
    <row r="3" spans="2:14">
      <c r="B3" s="794"/>
      <c r="C3" s="795"/>
      <c r="D3" s="795"/>
      <c r="E3" s="795"/>
      <c r="F3" s="800" t="s">
        <v>1069</v>
      </c>
      <c r="G3" s="800"/>
      <c r="H3" s="801"/>
      <c r="K3" t="s">
        <v>1070</v>
      </c>
    </row>
    <row r="4" spans="2:14">
      <c r="B4" s="796"/>
      <c r="C4" s="797"/>
      <c r="D4" s="797"/>
      <c r="E4" s="797"/>
      <c r="F4" s="802"/>
      <c r="G4" s="802"/>
      <c r="H4" s="803"/>
      <c r="K4" t="s">
        <v>1071</v>
      </c>
    </row>
    <row r="5" spans="2:14">
      <c r="B5" s="804" t="s">
        <v>832</v>
      </c>
      <c r="C5" s="805"/>
      <c r="D5" s="805"/>
      <c r="E5" s="805"/>
      <c r="F5" s="805"/>
      <c r="G5" s="805"/>
      <c r="H5" s="806"/>
      <c r="K5" t="s">
        <v>1072</v>
      </c>
    </row>
    <row r="6" spans="2:14">
      <c r="B6" s="807" t="s">
        <v>1073</v>
      </c>
      <c r="C6" s="808"/>
      <c r="D6" s="808"/>
      <c r="E6" s="808"/>
      <c r="F6" s="808"/>
      <c r="G6" s="808"/>
      <c r="H6" s="809"/>
      <c r="K6" t="s">
        <v>532</v>
      </c>
    </row>
    <row r="7" spans="2:14">
      <c r="B7" s="807"/>
      <c r="C7" s="808"/>
      <c r="D7" s="808"/>
      <c r="E7" s="808"/>
      <c r="F7" s="808"/>
      <c r="G7" s="808"/>
      <c r="H7" s="809"/>
      <c r="K7" t="s">
        <v>1074</v>
      </c>
    </row>
    <row r="8" spans="2:14">
      <c r="B8" s="804" t="s">
        <v>1075</v>
      </c>
      <c r="C8" s="805"/>
      <c r="D8" s="805"/>
      <c r="E8" s="805"/>
      <c r="F8" s="805"/>
      <c r="G8" s="805"/>
      <c r="H8" s="806"/>
      <c r="K8" t="s">
        <v>1076</v>
      </c>
    </row>
    <row r="9" spans="2:14">
      <c r="B9" s="807"/>
      <c r="C9" s="808"/>
      <c r="D9" s="808"/>
      <c r="E9" s="808"/>
      <c r="F9" s="808"/>
      <c r="G9" s="808"/>
      <c r="H9" s="809"/>
    </row>
    <row r="10" spans="2:14">
      <c r="B10" s="807"/>
      <c r="C10" s="808"/>
      <c r="D10" s="808"/>
      <c r="E10" s="808"/>
      <c r="F10" s="808"/>
      <c r="G10" s="808"/>
      <c r="H10" s="809"/>
    </row>
    <row r="11" spans="2:14" ht="24" customHeight="1">
      <c r="B11" s="807"/>
      <c r="C11" s="808"/>
      <c r="D11" s="808"/>
      <c r="E11" s="808"/>
      <c r="F11" s="808"/>
      <c r="G11" s="808"/>
      <c r="H11" s="809"/>
      <c r="K11" s="22" t="s">
        <v>1077</v>
      </c>
      <c r="L11" s="23"/>
      <c r="M11" s="23"/>
      <c r="N11" s="23"/>
    </row>
    <row r="12" spans="2:14">
      <c r="B12" s="804" t="s">
        <v>1078</v>
      </c>
      <c r="C12" s="805"/>
      <c r="D12" s="805"/>
      <c r="E12" s="805"/>
      <c r="F12" s="805"/>
      <c r="G12" s="805"/>
      <c r="H12" s="806"/>
      <c r="K12" s="23" t="s">
        <v>1079</v>
      </c>
      <c r="L12" s="23"/>
      <c r="M12" s="23"/>
      <c r="N12" s="23"/>
    </row>
    <row r="13" spans="2:14" ht="45" customHeight="1">
      <c r="B13" s="734" t="s">
        <v>613</v>
      </c>
      <c r="C13" s="735"/>
      <c r="D13" s="735"/>
      <c r="E13" s="735"/>
      <c r="F13" s="735"/>
      <c r="G13" s="735"/>
      <c r="H13" s="736"/>
    </row>
    <row r="14" spans="2:14">
      <c r="B14" s="734" t="s">
        <v>614</v>
      </c>
      <c r="C14" s="735"/>
      <c r="D14" s="735"/>
      <c r="E14" s="735"/>
      <c r="F14" s="735"/>
      <c r="G14" s="735"/>
      <c r="H14" s="736"/>
    </row>
    <row r="15" spans="2:14">
      <c r="B15" s="734" t="s">
        <v>1080</v>
      </c>
      <c r="C15" s="735"/>
      <c r="D15" s="735"/>
      <c r="E15" s="735"/>
      <c r="F15" s="735"/>
      <c r="G15" s="735"/>
      <c r="H15" s="736"/>
    </row>
    <row r="16" spans="2:14">
      <c r="B16" s="734"/>
      <c r="C16" s="735"/>
      <c r="D16" s="735"/>
      <c r="E16" s="735"/>
      <c r="F16" s="735"/>
      <c r="G16" s="735"/>
      <c r="H16" s="736"/>
    </row>
    <row r="17" spans="2:8">
      <c r="B17" s="734"/>
      <c r="C17" s="735"/>
      <c r="D17" s="735"/>
      <c r="E17" s="735"/>
      <c r="F17" s="735"/>
      <c r="G17" s="735"/>
      <c r="H17" s="736"/>
    </row>
    <row r="18" spans="2:8">
      <c r="B18" s="734"/>
      <c r="C18" s="735"/>
      <c r="D18" s="735"/>
      <c r="E18" s="735"/>
      <c r="F18" s="735"/>
      <c r="G18" s="735"/>
      <c r="H18" s="736"/>
    </row>
    <row r="19" spans="2:8" ht="12.75" customHeight="1">
      <c r="B19" s="734"/>
      <c r="C19" s="735"/>
      <c r="D19" s="735"/>
      <c r="E19" s="735"/>
      <c r="F19" s="735"/>
      <c r="G19" s="735"/>
      <c r="H19" s="736"/>
    </row>
    <row r="20" spans="2:8" hidden="1">
      <c r="B20" s="734"/>
      <c r="C20" s="735"/>
      <c r="D20" s="735"/>
      <c r="E20" s="735"/>
      <c r="F20" s="735"/>
      <c r="G20" s="735"/>
      <c r="H20" s="736"/>
    </row>
    <row r="21" spans="2:8" hidden="1">
      <c r="B21" s="734"/>
      <c r="C21" s="735"/>
      <c r="D21" s="735"/>
      <c r="E21" s="735"/>
      <c r="F21" s="735"/>
      <c r="G21" s="735"/>
      <c r="H21" s="736"/>
    </row>
    <row r="22" spans="2:8" hidden="1">
      <c r="B22" s="734"/>
      <c r="C22" s="735"/>
      <c r="D22" s="735"/>
      <c r="E22" s="735"/>
      <c r="F22" s="735"/>
      <c r="G22" s="735"/>
      <c r="H22" s="736"/>
    </row>
    <row r="23" spans="2:8" hidden="1">
      <c r="B23" s="734"/>
      <c r="C23" s="735"/>
      <c r="D23" s="735"/>
      <c r="E23" s="735"/>
      <c r="F23" s="735"/>
      <c r="G23" s="735"/>
      <c r="H23" s="736"/>
    </row>
    <row r="24" spans="2:8">
      <c r="B24" s="804" t="s">
        <v>1081</v>
      </c>
      <c r="C24" s="805"/>
      <c r="D24" s="805"/>
      <c r="E24" s="805"/>
      <c r="F24" s="805"/>
      <c r="G24" s="805"/>
      <c r="H24" s="806"/>
    </row>
    <row r="25" spans="2:8" ht="45" customHeight="1">
      <c r="B25" s="734" t="s">
        <v>613</v>
      </c>
      <c r="C25" s="735"/>
      <c r="D25" s="735"/>
      <c r="E25" s="735"/>
      <c r="F25" s="735"/>
      <c r="G25" s="735"/>
      <c r="H25" s="736"/>
    </row>
    <row r="26" spans="2:8">
      <c r="B26" s="734" t="s">
        <v>614</v>
      </c>
      <c r="C26" s="735"/>
      <c r="D26" s="735"/>
      <c r="E26" s="735"/>
      <c r="F26" s="735"/>
      <c r="G26" s="735"/>
      <c r="H26" s="736"/>
    </row>
    <row r="27" spans="2:8">
      <c r="B27" s="734" t="s">
        <v>1080</v>
      </c>
      <c r="C27" s="735"/>
      <c r="D27" s="735"/>
      <c r="E27" s="735"/>
      <c r="F27" s="735"/>
      <c r="G27" s="735"/>
      <c r="H27" s="736"/>
    </row>
    <row r="28" spans="2:8" ht="7.5" customHeight="1">
      <c r="B28" s="734"/>
      <c r="C28" s="735"/>
      <c r="D28" s="735"/>
      <c r="E28" s="735"/>
      <c r="F28" s="735"/>
      <c r="G28" s="735"/>
      <c r="H28" s="736"/>
    </row>
    <row r="29" spans="2:8" hidden="1">
      <c r="B29" s="734"/>
      <c r="C29" s="735"/>
      <c r="D29" s="735"/>
      <c r="E29" s="735"/>
      <c r="F29" s="735"/>
      <c r="G29" s="735"/>
      <c r="H29" s="736"/>
    </row>
    <row r="30" spans="2:8" hidden="1">
      <c r="B30" s="18"/>
      <c r="C30" s="17"/>
      <c r="D30" s="17"/>
      <c r="E30" s="17"/>
      <c r="F30" s="17"/>
      <c r="G30" s="17"/>
      <c r="H30" s="19"/>
    </row>
    <row r="31" spans="2:8" hidden="1">
      <c r="B31" s="18"/>
      <c r="C31" s="17"/>
      <c r="D31" s="17"/>
      <c r="E31" s="17"/>
      <c r="F31" s="17"/>
      <c r="G31" s="17"/>
      <c r="H31" s="19"/>
    </row>
    <row r="32" spans="2:8" hidden="1">
      <c r="B32" s="18"/>
      <c r="C32" s="17"/>
      <c r="D32" s="17"/>
      <c r="E32" s="17"/>
      <c r="F32" s="17"/>
      <c r="G32" s="17"/>
      <c r="H32" s="19"/>
    </row>
    <row r="33" spans="2:8">
      <c r="B33" s="804" t="s">
        <v>1082</v>
      </c>
      <c r="C33" s="805"/>
      <c r="D33" s="805"/>
      <c r="E33" s="805"/>
      <c r="F33" s="805"/>
      <c r="G33" s="805"/>
      <c r="H33" s="806"/>
    </row>
    <row r="34" spans="2:8">
      <c r="B34" s="18"/>
      <c r="C34" s="17"/>
      <c r="D34" s="17"/>
      <c r="E34" s="17"/>
      <c r="F34" s="17"/>
      <c r="G34" s="17"/>
      <c r="H34" s="19"/>
    </row>
    <row r="35" spans="2:8">
      <c r="B35" s="734"/>
      <c r="C35" s="735"/>
      <c r="D35" s="735"/>
      <c r="E35" s="735"/>
      <c r="F35" s="735"/>
      <c r="G35" s="735"/>
      <c r="H35" s="736"/>
    </row>
    <row r="36" spans="2:8">
      <c r="B36" s="734"/>
      <c r="C36" s="735"/>
      <c r="D36" s="735"/>
      <c r="E36" s="735"/>
      <c r="F36" s="735"/>
      <c r="G36" s="735"/>
      <c r="H36" s="736"/>
    </row>
    <row r="37" spans="2:8">
      <c r="B37" s="810" t="s">
        <v>1083</v>
      </c>
      <c r="C37" s="811"/>
      <c r="D37" s="811"/>
      <c r="E37" s="811"/>
      <c r="F37" s="811"/>
      <c r="G37" s="811"/>
      <c r="H37" s="812"/>
    </row>
    <row r="38" spans="2:8" ht="15" customHeight="1">
      <c r="B38" s="813" t="s">
        <v>1084</v>
      </c>
      <c r="C38" s="814"/>
      <c r="D38" s="814"/>
      <c r="E38" s="814"/>
      <c r="F38" s="814"/>
      <c r="G38" s="814"/>
      <c r="H38" s="815"/>
    </row>
    <row r="39" spans="2:8">
      <c r="B39" s="813"/>
      <c r="C39" s="814"/>
      <c r="D39" s="814"/>
      <c r="E39" s="814"/>
      <c r="F39" s="814"/>
      <c r="G39" s="814"/>
      <c r="H39" s="815"/>
    </row>
    <row r="40" spans="2:8">
      <c r="B40" s="813"/>
      <c r="C40" s="814"/>
      <c r="D40" s="814"/>
      <c r="E40" s="814"/>
      <c r="F40" s="814"/>
      <c r="G40" s="814"/>
      <c r="H40" s="815"/>
    </row>
    <row r="41" spans="2:8">
      <c r="B41" s="813"/>
      <c r="C41" s="814"/>
      <c r="D41" s="814"/>
      <c r="E41" s="814"/>
      <c r="F41" s="814"/>
      <c r="G41" s="814"/>
      <c r="H41" s="815"/>
    </row>
    <row r="42" spans="2:8">
      <c r="B42" s="813"/>
      <c r="C42" s="814"/>
      <c r="D42" s="814"/>
      <c r="E42" s="814"/>
      <c r="F42" s="814"/>
      <c r="G42" s="814"/>
      <c r="H42" s="815"/>
    </row>
    <row r="43" spans="2:8">
      <c r="B43" s="813"/>
      <c r="C43" s="814"/>
      <c r="D43" s="814"/>
      <c r="E43" s="814"/>
      <c r="F43" s="814"/>
      <c r="G43" s="814"/>
      <c r="H43" s="815"/>
    </row>
    <row r="44" spans="2:8">
      <c r="B44" s="813"/>
      <c r="C44" s="814"/>
      <c r="D44" s="814"/>
      <c r="E44" s="814"/>
      <c r="F44" s="814"/>
      <c r="G44" s="814"/>
      <c r="H44" s="815"/>
    </row>
    <row r="45" spans="2:8">
      <c r="B45" s="813"/>
      <c r="C45" s="814"/>
      <c r="D45" s="814"/>
      <c r="E45" s="814"/>
      <c r="F45" s="814"/>
      <c r="G45" s="814"/>
      <c r="H45" s="815"/>
    </row>
    <row r="46" spans="2:8">
      <c r="B46" s="813"/>
      <c r="C46" s="814"/>
      <c r="D46" s="814"/>
      <c r="E46" s="814"/>
      <c r="F46" s="814"/>
      <c r="G46" s="814"/>
      <c r="H46" s="815"/>
    </row>
    <row r="47" spans="2:8" ht="15.75" thickBot="1">
      <c r="B47" s="816"/>
      <c r="C47" s="817"/>
      <c r="D47" s="817"/>
      <c r="E47" s="817"/>
      <c r="F47" s="817"/>
      <c r="G47" s="817"/>
      <c r="H47" s="818"/>
    </row>
    <row r="48" spans="2:8">
      <c r="B48" s="8"/>
      <c r="C48" s="8"/>
      <c r="D48" s="8"/>
      <c r="E48" s="8"/>
      <c r="F48" s="8"/>
      <c r="G48" s="8"/>
      <c r="H48" s="8"/>
    </row>
    <row r="49" spans="2:8">
      <c r="B49" s="8"/>
      <c r="C49" s="8"/>
      <c r="D49" s="8"/>
      <c r="E49" s="8"/>
      <c r="F49" s="8"/>
      <c r="G49" s="8"/>
      <c r="H49" s="8"/>
    </row>
    <row r="50" spans="2:8">
      <c r="B50" s="8"/>
      <c r="C50" s="8"/>
      <c r="D50" s="8"/>
      <c r="E50" s="8"/>
      <c r="F50" s="8"/>
      <c r="G50" s="8"/>
      <c r="H50" s="8"/>
    </row>
  </sheetData>
  <mergeCells count="33">
    <mergeCell ref="B7:H7"/>
    <mergeCell ref="B13:H13"/>
    <mergeCell ref="B14:H14"/>
    <mergeCell ref="B15:H15"/>
    <mergeCell ref="B23:H23"/>
    <mergeCell ref="B12:H12"/>
    <mergeCell ref="B24:H24"/>
    <mergeCell ref="B8:H8"/>
    <mergeCell ref="B9:H9"/>
    <mergeCell ref="B10:H10"/>
    <mergeCell ref="B11:H11"/>
    <mergeCell ref="B36:H36"/>
    <mergeCell ref="B26:H26"/>
    <mergeCell ref="B37:H37"/>
    <mergeCell ref="B38:H47"/>
    <mergeCell ref="B25:H25"/>
    <mergeCell ref="B35:H35"/>
    <mergeCell ref="B2:E4"/>
    <mergeCell ref="F2:H2"/>
    <mergeCell ref="F3:H4"/>
    <mergeCell ref="B33:H33"/>
    <mergeCell ref="B27:H27"/>
    <mergeCell ref="B28:H28"/>
    <mergeCell ref="B29:H29"/>
    <mergeCell ref="B16:H16"/>
    <mergeCell ref="B17:H17"/>
    <mergeCell ref="B18:H18"/>
    <mergeCell ref="B19:H19"/>
    <mergeCell ref="B20:H20"/>
    <mergeCell ref="B21:H21"/>
    <mergeCell ref="B22:H22"/>
    <mergeCell ref="B5:H5"/>
    <mergeCell ref="B6:H6"/>
  </mergeCells>
  <pageMargins left="0.7" right="0.7" top="0.75" bottom="0.75" header="0.3" footer="0.3"/>
  <pageSetup orientation="portrait" horizontalDpi="0" verticalDpi="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E5B00-97B3-4E39-97D9-FDD98CCA9B22}">
  <sheetPr>
    <pageSetUpPr fitToPage="1"/>
  </sheetPr>
  <dimension ref="B1:Q64"/>
  <sheetViews>
    <sheetView showGridLines="0" topLeftCell="D30" zoomScale="86" zoomScaleNormal="80" workbookViewId="0">
      <selection activeCell="O32" sqref="O32"/>
    </sheetView>
  </sheetViews>
  <sheetFormatPr baseColWidth="10" defaultColWidth="11.42578125" defaultRowHeight="15"/>
  <cols>
    <col min="1" max="1" width="31.42578125" customWidth="1"/>
    <col min="2" max="2" width="11" customWidth="1"/>
    <col min="7" max="7" width="15.7109375" customWidth="1"/>
    <col min="8" max="8" width="15.42578125" bestFit="1" customWidth="1"/>
  </cols>
  <sheetData>
    <row r="1" spans="2:17" ht="24" thickBot="1">
      <c r="B1" s="5" t="s">
        <v>1085</v>
      </c>
      <c r="K1" s="5" t="s">
        <v>1086</v>
      </c>
      <c r="L1" s="7"/>
      <c r="M1" s="7"/>
      <c r="N1" s="7"/>
      <c r="O1" s="7"/>
      <c r="P1" s="7"/>
      <c r="Q1" s="7"/>
    </row>
    <row r="2" spans="2:17">
      <c r="B2" s="819" t="s">
        <v>1066</v>
      </c>
      <c r="C2" s="820"/>
      <c r="D2" s="820"/>
      <c r="E2" s="820"/>
      <c r="F2" s="820"/>
      <c r="G2" s="824" t="s">
        <v>1087</v>
      </c>
      <c r="H2" s="824"/>
      <c r="I2" s="825"/>
      <c r="K2" s="7" t="s">
        <v>1066</v>
      </c>
      <c r="L2" s="7"/>
      <c r="M2" s="7"/>
      <c r="N2" s="7" t="s">
        <v>1087</v>
      </c>
      <c r="O2" s="7"/>
      <c r="P2" s="7" t="s">
        <v>1088</v>
      </c>
      <c r="Q2" s="7"/>
    </row>
    <row r="3" spans="2:17">
      <c r="B3" s="821"/>
      <c r="C3" s="822"/>
      <c r="D3" s="822"/>
      <c r="E3" s="822"/>
      <c r="F3" s="822"/>
      <c r="G3" s="826" t="s">
        <v>1069</v>
      </c>
      <c r="H3" s="826"/>
      <c r="I3" s="827"/>
      <c r="K3" s="7" t="s">
        <v>1089</v>
      </c>
      <c r="L3" s="7"/>
      <c r="M3" s="7"/>
      <c r="N3" s="7"/>
      <c r="O3" s="7"/>
      <c r="Q3" s="7"/>
    </row>
    <row r="4" spans="2:17">
      <c r="B4" s="821"/>
      <c r="C4" s="822"/>
      <c r="D4" s="822"/>
      <c r="E4" s="822"/>
      <c r="F4" s="823"/>
      <c r="G4" s="828"/>
      <c r="H4" s="828"/>
      <c r="I4" s="829"/>
      <c r="K4" t="s">
        <v>1090</v>
      </c>
      <c r="L4" s="7"/>
      <c r="M4" s="7"/>
      <c r="N4" s="7"/>
      <c r="O4" s="7"/>
      <c r="P4" s="7"/>
      <c r="Q4" s="7"/>
    </row>
    <row r="5" spans="2:17" ht="34.5" customHeight="1">
      <c r="B5" s="718" t="s">
        <v>1021</v>
      </c>
      <c r="C5" s="719"/>
      <c r="D5" s="719"/>
      <c r="E5" s="719"/>
      <c r="F5" s="720" t="s">
        <v>1022</v>
      </c>
      <c r="G5" s="719"/>
      <c r="H5" s="719"/>
      <c r="I5" s="721"/>
      <c r="K5" s="7" t="s">
        <v>1091</v>
      </c>
      <c r="L5" s="7"/>
      <c r="M5" s="7"/>
      <c r="N5" s="7"/>
      <c r="O5" s="7"/>
      <c r="P5" s="7"/>
      <c r="Q5" s="7"/>
    </row>
    <row r="6" spans="2:17">
      <c r="B6" s="762" t="s">
        <v>1092</v>
      </c>
      <c r="C6" s="745"/>
      <c r="D6" s="745"/>
      <c r="E6" s="763"/>
      <c r="F6" s="731" t="s">
        <v>1024</v>
      </c>
      <c r="G6" s="731"/>
      <c r="H6" s="731" t="s">
        <v>1093</v>
      </c>
      <c r="I6" s="733"/>
      <c r="K6" s="7" t="s">
        <v>1094</v>
      </c>
      <c r="L6" s="7"/>
      <c r="M6" s="7"/>
      <c r="N6" s="7"/>
      <c r="O6" s="7"/>
      <c r="P6" s="7"/>
      <c r="Q6" s="7"/>
    </row>
    <row r="7" spans="2:17">
      <c r="B7" s="764"/>
      <c r="C7" s="748"/>
      <c r="D7" s="748"/>
      <c r="E7" s="765"/>
      <c r="F7" s="731" t="s">
        <v>1025</v>
      </c>
      <c r="G7" s="731"/>
      <c r="H7" s="731" t="s">
        <v>1093</v>
      </c>
      <c r="I7" s="733"/>
      <c r="K7" s="7" t="s">
        <v>1095</v>
      </c>
      <c r="L7" s="7"/>
      <c r="M7" s="7"/>
      <c r="N7" s="7"/>
      <c r="O7" s="7"/>
      <c r="P7" s="7"/>
      <c r="Q7" s="7"/>
    </row>
    <row r="8" spans="2:17" ht="15" customHeight="1">
      <c r="B8" s="764"/>
      <c r="C8" s="748"/>
      <c r="D8" s="748"/>
      <c r="E8" s="765"/>
      <c r="F8" s="731" t="s">
        <v>1026</v>
      </c>
      <c r="G8" s="731"/>
      <c r="H8" s="731" t="s">
        <v>1093</v>
      </c>
      <c r="I8" s="733"/>
      <c r="K8" s="7" t="s">
        <v>1096</v>
      </c>
      <c r="L8" s="7"/>
      <c r="M8" s="7"/>
      <c r="N8" s="7"/>
      <c r="O8" s="7"/>
      <c r="P8" s="7"/>
      <c r="Q8" s="7"/>
    </row>
    <row r="9" spans="2:17">
      <c r="B9" s="764"/>
      <c r="C9" s="748"/>
      <c r="D9" s="748"/>
      <c r="E9" s="765"/>
      <c r="F9" s="731" t="s">
        <v>1027</v>
      </c>
      <c r="G9" s="731"/>
      <c r="H9" s="731" t="s">
        <v>1093</v>
      </c>
      <c r="I9" s="733"/>
      <c r="K9" s="7" t="s">
        <v>1097</v>
      </c>
      <c r="L9" s="7"/>
      <c r="M9" s="7"/>
      <c r="N9" s="7"/>
      <c r="O9" s="7"/>
      <c r="P9" s="7"/>
      <c r="Q9" s="7"/>
    </row>
    <row r="10" spans="2:17">
      <c r="B10" s="764"/>
      <c r="C10" s="748"/>
      <c r="D10" s="748"/>
      <c r="E10" s="765"/>
      <c r="F10" s="731" t="s">
        <v>1028</v>
      </c>
      <c r="G10" s="731"/>
      <c r="H10" s="731" t="s">
        <v>1093</v>
      </c>
      <c r="I10" s="733"/>
      <c r="K10" s="7" t="s">
        <v>1098</v>
      </c>
      <c r="L10" s="7"/>
      <c r="M10" s="7"/>
      <c r="N10" s="7"/>
      <c r="O10" s="7"/>
      <c r="P10" s="7"/>
      <c r="Q10" s="7"/>
    </row>
    <row r="11" spans="2:17" ht="20.25" customHeight="1">
      <c r="B11" s="766"/>
      <c r="C11" s="751"/>
      <c r="D11" s="751"/>
      <c r="E11" s="767"/>
      <c r="F11" s="731" t="s">
        <v>1029</v>
      </c>
      <c r="G11" s="731"/>
      <c r="H11" s="731" t="s">
        <v>1099</v>
      </c>
      <c r="I11" s="733"/>
      <c r="K11" s="7" t="s">
        <v>1100</v>
      </c>
      <c r="L11" s="7"/>
      <c r="M11" s="7"/>
      <c r="N11" s="7"/>
      <c r="O11" s="7"/>
      <c r="P11" s="7"/>
      <c r="Q11" s="7"/>
    </row>
    <row r="12" spans="2:17" ht="15" customHeight="1">
      <c r="B12" s="718" t="s">
        <v>1031</v>
      </c>
      <c r="C12" s="719"/>
      <c r="D12" s="719"/>
      <c r="E12" s="719"/>
      <c r="F12" s="759" t="s">
        <v>1032</v>
      </c>
      <c r="G12" s="760"/>
      <c r="H12" s="760"/>
      <c r="I12" s="761"/>
      <c r="K12" s="7" t="s">
        <v>1101</v>
      </c>
      <c r="L12" s="7"/>
      <c r="M12" s="7"/>
      <c r="N12" s="7"/>
      <c r="O12" s="7"/>
      <c r="P12" s="7"/>
      <c r="Q12" s="7"/>
    </row>
    <row r="13" spans="2:17" ht="17.25" customHeight="1">
      <c r="B13" s="737" t="s">
        <v>1102</v>
      </c>
      <c r="C13" s="738"/>
      <c r="D13" s="738"/>
      <c r="E13" s="739"/>
      <c r="F13" s="744" t="s">
        <v>1103</v>
      </c>
      <c r="G13" s="745"/>
      <c r="H13" s="745"/>
      <c r="I13" s="746"/>
      <c r="K13" s="7" t="s">
        <v>1104</v>
      </c>
      <c r="L13" s="7"/>
      <c r="M13" s="7"/>
      <c r="N13" s="7"/>
      <c r="O13" s="7"/>
      <c r="P13" s="7"/>
      <c r="Q13" s="7"/>
    </row>
    <row r="14" spans="2:17">
      <c r="B14" s="740"/>
      <c r="C14" s="738"/>
      <c r="D14" s="738"/>
      <c r="E14" s="739"/>
      <c r="F14" s="747"/>
      <c r="G14" s="748"/>
      <c r="H14" s="748"/>
      <c r="I14" s="749"/>
      <c r="K14" s="7" t="s">
        <v>1105</v>
      </c>
      <c r="L14" s="7"/>
      <c r="M14" s="7"/>
      <c r="N14" s="7"/>
      <c r="O14" s="7"/>
      <c r="P14" s="7"/>
      <c r="Q14" s="7"/>
    </row>
    <row r="15" spans="2:17">
      <c r="B15" s="740"/>
      <c r="C15" s="738"/>
      <c r="D15" s="738"/>
      <c r="E15" s="739"/>
      <c r="F15" s="747"/>
      <c r="G15" s="748"/>
      <c r="H15" s="748"/>
      <c r="I15" s="749"/>
      <c r="K15" s="7" t="s">
        <v>1106</v>
      </c>
      <c r="L15" s="7"/>
      <c r="M15" s="7"/>
      <c r="N15" s="7"/>
      <c r="O15" s="7"/>
      <c r="P15" s="7"/>
      <c r="Q15" s="7"/>
    </row>
    <row r="16" spans="2:17">
      <c r="B16" s="740"/>
      <c r="C16" s="738"/>
      <c r="D16" s="738"/>
      <c r="E16" s="739"/>
      <c r="F16" s="750"/>
      <c r="G16" s="751"/>
      <c r="H16" s="751"/>
      <c r="I16" s="752"/>
      <c r="K16" s="7" t="s">
        <v>1107</v>
      </c>
      <c r="L16" s="7"/>
      <c r="M16" s="7"/>
      <c r="N16" s="7"/>
      <c r="O16" s="7"/>
      <c r="P16" s="7"/>
      <c r="Q16" s="7"/>
    </row>
    <row r="17" spans="2:17">
      <c r="B17" s="741"/>
      <c r="C17" s="742"/>
      <c r="D17" s="742"/>
      <c r="E17" s="743"/>
      <c r="F17" s="753" t="s">
        <v>1035</v>
      </c>
      <c r="G17" s="754"/>
      <c r="H17" s="754"/>
      <c r="I17" s="755"/>
      <c r="L17" s="7"/>
      <c r="M17" s="7"/>
      <c r="N17" s="7"/>
      <c r="O17" s="7"/>
      <c r="P17" s="7"/>
      <c r="Q17" s="7"/>
    </row>
    <row r="18" spans="2:17">
      <c r="B18" s="832" t="s">
        <v>1108</v>
      </c>
      <c r="C18" s="833"/>
      <c r="D18" s="833"/>
      <c r="E18" s="834"/>
      <c r="F18" s="768" t="s">
        <v>1037</v>
      </c>
      <c r="G18" s="769"/>
      <c r="H18" s="769"/>
      <c r="I18" s="770"/>
      <c r="K18" s="7"/>
      <c r="L18" s="7"/>
      <c r="M18" s="7"/>
      <c r="N18" s="7"/>
      <c r="O18" s="7"/>
      <c r="P18" s="7"/>
      <c r="Q18" s="7"/>
    </row>
    <row r="19" spans="2:17">
      <c r="B19" s="835"/>
      <c r="C19" s="836"/>
      <c r="D19" s="836"/>
      <c r="E19" s="837"/>
      <c r="F19" s="771" t="s">
        <v>1038</v>
      </c>
      <c r="G19" s="772"/>
      <c r="H19" s="772"/>
      <c r="I19" s="773"/>
      <c r="K19" s="7"/>
      <c r="L19" s="7"/>
      <c r="M19" s="7"/>
      <c r="N19" s="7"/>
      <c r="O19" s="7"/>
      <c r="P19" s="7"/>
      <c r="Q19" s="7"/>
    </row>
    <row r="20" spans="2:17">
      <c r="B20" s="838"/>
      <c r="C20" s="839"/>
      <c r="D20" s="839"/>
      <c r="E20" s="840"/>
      <c r="F20" s="774" t="s">
        <v>1039</v>
      </c>
      <c r="G20" s="775"/>
      <c r="H20" s="775"/>
      <c r="I20" s="776"/>
      <c r="K20" s="7"/>
      <c r="L20" s="7"/>
      <c r="M20" s="7"/>
      <c r="N20" s="7"/>
      <c r="O20" s="7"/>
      <c r="P20" s="7"/>
      <c r="Q20" s="7"/>
    </row>
    <row r="21" spans="2:17">
      <c r="B21" s="830" t="s">
        <v>1040</v>
      </c>
      <c r="C21" s="831"/>
      <c r="D21" s="831"/>
      <c r="E21" s="831"/>
      <c r="F21" s="778"/>
      <c r="G21" s="778"/>
      <c r="H21" s="778"/>
      <c r="I21" s="779"/>
    </row>
    <row r="22" spans="2:17" ht="15" customHeight="1">
      <c r="B22" s="789" t="s">
        <v>1109</v>
      </c>
      <c r="C22" s="790"/>
      <c r="D22" s="790"/>
      <c r="E22" s="790"/>
      <c r="F22" s="790"/>
      <c r="G22" s="790"/>
      <c r="H22" s="790"/>
      <c r="I22" s="791"/>
    </row>
    <row r="23" spans="2:17">
      <c r="B23" s="734" t="s">
        <v>1110</v>
      </c>
      <c r="C23" s="735"/>
      <c r="D23" s="735"/>
      <c r="E23" s="735"/>
      <c r="F23" s="735"/>
      <c r="G23" s="735"/>
      <c r="H23" s="735"/>
      <c r="I23" s="736"/>
    </row>
    <row r="24" spans="2:17">
      <c r="B24" s="734" t="s">
        <v>1111</v>
      </c>
      <c r="C24" s="735"/>
      <c r="D24" s="735"/>
      <c r="E24" s="735"/>
      <c r="F24" s="735"/>
      <c r="G24" s="735"/>
      <c r="H24" s="735"/>
      <c r="I24" s="736"/>
    </row>
    <row r="25" spans="2:17">
      <c r="B25" s="734" t="s">
        <v>1112</v>
      </c>
      <c r="C25" s="735"/>
      <c r="D25" s="735"/>
      <c r="E25" s="735"/>
      <c r="F25" s="735"/>
      <c r="G25" s="735"/>
      <c r="H25" s="735"/>
      <c r="I25" s="736"/>
      <c r="K25" s="7" t="s">
        <v>1113</v>
      </c>
    </row>
    <row r="26" spans="2:17">
      <c r="B26" s="734"/>
      <c r="C26" s="735"/>
      <c r="D26" s="735"/>
      <c r="E26" s="735"/>
      <c r="F26" s="735"/>
      <c r="G26" s="735"/>
      <c r="H26" s="735"/>
      <c r="I26" s="736"/>
    </row>
    <row r="27" spans="2:17">
      <c r="B27" s="734"/>
      <c r="C27" s="735"/>
      <c r="D27" s="735"/>
      <c r="E27" s="735"/>
      <c r="F27" s="735"/>
      <c r="G27" s="735"/>
      <c r="H27" s="735"/>
      <c r="I27" s="736"/>
      <c r="K27" t="s">
        <v>1114</v>
      </c>
    </row>
    <row r="28" spans="2:17">
      <c r="B28" s="734"/>
      <c r="C28" s="735"/>
      <c r="D28" s="735"/>
      <c r="E28" s="735"/>
      <c r="F28" s="735"/>
      <c r="G28" s="735"/>
      <c r="H28" s="735"/>
      <c r="I28" s="736"/>
      <c r="K28" t="s">
        <v>1115</v>
      </c>
    </row>
    <row r="29" spans="2:17">
      <c r="B29" s="734"/>
      <c r="C29" s="735"/>
      <c r="D29" s="735"/>
      <c r="E29" s="735"/>
      <c r="F29" s="735"/>
      <c r="G29" s="735"/>
      <c r="H29" s="735"/>
      <c r="I29" s="736"/>
      <c r="K29" t="s">
        <v>1116</v>
      </c>
    </row>
    <row r="30" spans="2:17">
      <c r="B30" s="783"/>
      <c r="C30" s="784"/>
      <c r="D30" s="784"/>
      <c r="E30" s="784"/>
      <c r="F30" s="784"/>
      <c r="G30" s="784"/>
      <c r="H30" s="784"/>
      <c r="I30" s="785"/>
      <c r="K30" t="s">
        <v>1117</v>
      </c>
    </row>
    <row r="31" spans="2:17">
      <c r="B31" s="756" t="s">
        <v>1118</v>
      </c>
      <c r="C31" s="757"/>
      <c r="D31" s="757"/>
      <c r="E31" s="757"/>
      <c r="F31" s="757"/>
      <c r="G31" s="757"/>
      <c r="H31" s="757"/>
      <c r="I31" s="758"/>
      <c r="K31" t="s">
        <v>1119</v>
      </c>
    </row>
    <row r="32" spans="2:17" ht="15" customHeight="1">
      <c r="B32" s="789" t="s">
        <v>1120</v>
      </c>
      <c r="C32" s="790"/>
      <c r="D32" s="790"/>
      <c r="E32" s="790"/>
      <c r="F32" s="790"/>
      <c r="G32" s="790"/>
      <c r="H32" s="790"/>
      <c r="I32" s="791"/>
      <c r="K32" t="s">
        <v>1121</v>
      </c>
    </row>
    <row r="33" spans="2:17">
      <c r="B33" s="734" t="s">
        <v>1122</v>
      </c>
      <c r="C33" s="735"/>
      <c r="D33" s="735"/>
      <c r="E33" s="735"/>
      <c r="F33" s="735"/>
      <c r="G33" s="735"/>
      <c r="H33" s="735"/>
      <c r="I33" s="736"/>
      <c r="K33" t="s">
        <v>1123</v>
      </c>
    </row>
    <row r="34" spans="2:17">
      <c r="B34" s="734" t="s">
        <v>1080</v>
      </c>
      <c r="C34" s="735"/>
      <c r="D34" s="735"/>
      <c r="E34" s="735"/>
      <c r="F34" s="735"/>
      <c r="G34" s="735"/>
      <c r="H34" s="735"/>
      <c r="I34" s="736"/>
      <c r="K34" t="s">
        <v>1124</v>
      </c>
    </row>
    <row r="35" spans="2:17">
      <c r="B35" s="734" t="s">
        <v>1125</v>
      </c>
      <c r="C35" s="735"/>
      <c r="D35" s="735"/>
      <c r="E35" s="735"/>
      <c r="F35" s="735"/>
      <c r="G35" s="735"/>
      <c r="H35" s="735"/>
      <c r="I35" s="736"/>
    </row>
    <row r="36" spans="2:17">
      <c r="B36" s="734" t="s">
        <v>1126</v>
      </c>
      <c r="C36" s="735"/>
      <c r="D36" s="735"/>
      <c r="E36" s="735"/>
      <c r="F36" s="735"/>
      <c r="G36" s="735"/>
      <c r="H36" s="735"/>
      <c r="I36" s="736"/>
    </row>
    <row r="37" spans="2:17">
      <c r="B37" s="734"/>
      <c r="C37" s="735"/>
      <c r="D37" s="735"/>
      <c r="E37" s="735"/>
      <c r="F37" s="735"/>
      <c r="G37" s="735"/>
      <c r="H37" s="735"/>
      <c r="I37" s="736"/>
      <c r="K37" s="16" t="s">
        <v>1127</v>
      </c>
    </row>
    <row r="38" spans="2:17">
      <c r="B38" s="842"/>
      <c r="C38" s="843"/>
      <c r="D38" s="843"/>
      <c r="E38" s="843"/>
      <c r="F38" s="843"/>
      <c r="G38" s="843"/>
      <c r="H38" s="843"/>
      <c r="I38" s="844"/>
      <c r="K38" s="20" t="s">
        <v>1128</v>
      </c>
      <c r="L38" s="20" t="s">
        <v>1129</v>
      </c>
      <c r="M38" s="20" t="s">
        <v>1130</v>
      </c>
      <c r="N38" s="20" t="s">
        <v>1131</v>
      </c>
      <c r="O38" s="20" t="s">
        <v>887</v>
      </c>
      <c r="P38" s="21" t="s">
        <v>921</v>
      </c>
      <c r="Q38" s="21" t="s">
        <v>924</v>
      </c>
    </row>
    <row r="39" spans="2:17">
      <c r="B39" s="756" t="s">
        <v>1049</v>
      </c>
      <c r="C39" s="757"/>
      <c r="D39" s="757"/>
      <c r="E39" s="757"/>
      <c r="F39" s="757"/>
      <c r="G39" s="757"/>
      <c r="H39" s="757"/>
      <c r="I39" s="758"/>
      <c r="K39" s="841"/>
      <c r="L39" s="841"/>
      <c r="M39" s="841"/>
      <c r="N39" s="841"/>
      <c r="O39" s="841"/>
      <c r="P39" s="841"/>
      <c r="Q39" s="841" t="s">
        <v>1132</v>
      </c>
    </row>
    <row r="40" spans="2:17" ht="21" customHeight="1">
      <c r="B40" s="789" t="s">
        <v>1133</v>
      </c>
      <c r="C40" s="790"/>
      <c r="D40" s="790"/>
      <c r="E40" s="790"/>
      <c r="F40" s="790"/>
      <c r="G40" s="790"/>
      <c r="H40" s="790"/>
      <c r="I40" s="791"/>
      <c r="K40" s="841"/>
      <c r="L40" s="841"/>
      <c r="M40" s="841"/>
      <c r="N40" s="841"/>
      <c r="O40" s="841"/>
      <c r="P40" s="841"/>
      <c r="Q40" s="841"/>
    </row>
    <row r="41" spans="2:17">
      <c r="B41" s="734" t="s">
        <v>1134</v>
      </c>
      <c r="C41" s="735"/>
      <c r="D41" s="735"/>
      <c r="E41" s="735"/>
      <c r="F41" s="735"/>
      <c r="G41" s="735"/>
      <c r="H41" s="735"/>
      <c r="I41" s="736"/>
      <c r="K41" s="841"/>
      <c r="L41" s="841"/>
      <c r="M41" s="841"/>
      <c r="N41" s="841"/>
      <c r="O41" s="841"/>
      <c r="P41" s="841"/>
      <c r="Q41" s="841"/>
    </row>
    <row r="42" spans="2:17">
      <c r="B42" s="734" t="s">
        <v>1080</v>
      </c>
      <c r="C42" s="735"/>
      <c r="D42" s="735"/>
      <c r="E42" s="735"/>
      <c r="F42" s="735"/>
      <c r="G42" s="735"/>
      <c r="H42" s="735"/>
      <c r="I42" s="736"/>
      <c r="K42" s="841" t="s">
        <v>1135</v>
      </c>
      <c r="L42" s="841" t="s">
        <v>1136</v>
      </c>
      <c r="M42" s="841"/>
      <c r="N42" s="841" t="s">
        <v>1137</v>
      </c>
      <c r="O42" s="841" t="s">
        <v>1138</v>
      </c>
      <c r="P42" s="841"/>
      <c r="Q42" s="841"/>
    </row>
    <row r="43" spans="2:17">
      <c r="B43" s="734" t="s">
        <v>1125</v>
      </c>
      <c r="C43" s="735"/>
      <c r="D43" s="735"/>
      <c r="E43" s="735"/>
      <c r="F43" s="735"/>
      <c r="G43" s="735"/>
      <c r="H43" s="735"/>
      <c r="I43" s="736"/>
      <c r="K43" s="841"/>
      <c r="L43" s="841"/>
      <c r="M43" s="841"/>
      <c r="N43" s="841"/>
      <c r="O43" s="841"/>
      <c r="P43" s="841"/>
      <c r="Q43" s="841"/>
    </row>
    <row r="44" spans="2:17">
      <c r="B44" s="734" t="s">
        <v>617</v>
      </c>
      <c r="C44" s="735"/>
      <c r="D44" s="735"/>
      <c r="E44" s="735"/>
      <c r="F44" s="735"/>
      <c r="G44" s="735"/>
      <c r="H44" s="735"/>
      <c r="I44" s="736"/>
      <c r="K44" s="841"/>
      <c r="L44" s="841"/>
      <c r="M44" s="841"/>
      <c r="N44" s="841"/>
      <c r="O44" s="841"/>
      <c r="P44" s="841"/>
      <c r="Q44" s="841"/>
    </row>
    <row r="45" spans="2:17">
      <c r="B45" s="734" t="s">
        <v>618</v>
      </c>
      <c r="C45" s="735"/>
      <c r="D45" s="735"/>
      <c r="E45" s="735"/>
      <c r="F45" s="735"/>
      <c r="G45" s="735"/>
      <c r="H45" s="735"/>
      <c r="I45" s="736"/>
      <c r="K45" s="841" t="s">
        <v>1139</v>
      </c>
      <c r="L45" s="841"/>
      <c r="M45" s="841"/>
      <c r="N45" s="841"/>
      <c r="O45" s="845" t="s">
        <v>1140</v>
      </c>
      <c r="P45" s="845" t="s">
        <v>1140</v>
      </c>
      <c r="Q45" s="845" t="s">
        <v>1140</v>
      </c>
    </row>
    <row r="46" spans="2:17">
      <c r="B46" s="734" t="s">
        <v>619</v>
      </c>
      <c r="C46" s="735"/>
      <c r="D46" s="735"/>
      <c r="E46" s="735"/>
      <c r="F46" s="735"/>
      <c r="G46" s="735"/>
      <c r="H46" s="735"/>
      <c r="I46" s="736"/>
      <c r="K46" s="841"/>
      <c r="L46" s="841"/>
      <c r="M46" s="841"/>
      <c r="N46" s="841"/>
      <c r="O46" s="845"/>
      <c r="P46" s="845"/>
      <c r="Q46" s="845"/>
    </row>
    <row r="47" spans="2:17" ht="16.350000000000001" customHeight="1" thickBot="1">
      <c r="B47" s="786" t="s">
        <v>620</v>
      </c>
      <c r="C47" s="787"/>
      <c r="D47" s="787"/>
      <c r="E47" s="787"/>
      <c r="F47" s="787"/>
      <c r="G47" s="787"/>
      <c r="H47" s="787"/>
      <c r="I47" s="788"/>
      <c r="K47" s="841"/>
      <c r="L47" s="841"/>
      <c r="M47" s="841"/>
      <c r="N47" s="841"/>
      <c r="O47" s="845"/>
      <c r="P47" s="845"/>
      <c r="Q47" s="845"/>
    </row>
    <row r="49" spans="11:17">
      <c r="K49" t="s">
        <v>1141</v>
      </c>
    </row>
    <row r="51" spans="11:17">
      <c r="K51" s="22" t="s">
        <v>1127</v>
      </c>
      <c r="L51" s="23"/>
      <c r="M51" s="23"/>
    </row>
    <row r="52" spans="11:17">
      <c r="K52" s="20" t="s">
        <v>1128</v>
      </c>
      <c r="L52" s="20" t="s">
        <v>1129</v>
      </c>
      <c r="M52" s="20" t="s">
        <v>1130</v>
      </c>
      <c r="N52" s="20" t="s">
        <v>1131</v>
      </c>
      <c r="O52" s="20" t="s">
        <v>887</v>
      </c>
      <c r="P52" s="21" t="s">
        <v>921</v>
      </c>
      <c r="Q52" s="21" t="s">
        <v>924</v>
      </c>
    </row>
    <row r="53" spans="11:17">
      <c r="K53" s="841"/>
      <c r="L53" s="841"/>
      <c r="M53" s="841"/>
      <c r="N53" s="841"/>
      <c r="O53" s="841"/>
      <c r="P53" s="841"/>
      <c r="Q53" s="841" t="s">
        <v>1132</v>
      </c>
    </row>
    <row r="54" spans="11:17">
      <c r="K54" s="841"/>
      <c r="L54" s="841"/>
      <c r="M54" s="841"/>
      <c r="N54" s="841"/>
      <c r="O54" s="841"/>
      <c r="P54" s="841"/>
      <c r="Q54" s="841"/>
    </row>
    <row r="55" spans="11:17">
      <c r="K55" s="841"/>
      <c r="L55" s="841"/>
      <c r="M55" s="841"/>
      <c r="N55" s="841"/>
      <c r="O55" s="841"/>
      <c r="P55" s="841"/>
      <c r="Q55" s="841"/>
    </row>
    <row r="56" spans="11:17" ht="15" customHeight="1">
      <c r="K56" s="841" t="s">
        <v>1135</v>
      </c>
      <c r="L56" s="841" t="s">
        <v>1136</v>
      </c>
      <c r="M56" s="841"/>
      <c r="N56" s="841" t="s">
        <v>1137</v>
      </c>
      <c r="O56" s="841" t="s">
        <v>1138</v>
      </c>
      <c r="P56" s="841"/>
      <c r="Q56" s="841"/>
    </row>
    <row r="57" spans="11:17">
      <c r="K57" s="841"/>
      <c r="L57" s="841"/>
      <c r="M57" s="841"/>
      <c r="N57" s="841"/>
      <c r="O57" s="841"/>
      <c r="P57" s="841"/>
      <c r="Q57" s="841"/>
    </row>
    <row r="58" spans="11:17">
      <c r="K58" s="841"/>
      <c r="L58" s="841"/>
      <c r="M58" s="841"/>
      <c r="N58" s="841"/>
      <c r="O58" s="841"/>
      <c r="P58" s="841"/>
      <c r="Q58" s="841"/>
    </row>
    <row r="59" spans="11:17" ht="15" customHeight="1">
      <c r="K59" s="841" t="s">
        <v>63</v>
      </c>
      <c r="L59" s="841" t="s">
        <v>63</v>
      </c>
      <c r="M59" s="841" t="s">
        <v>63</v>
      </c>
      <c r="N59" s="841" t="s">
        <v>63</v>
      </c>
      <c r="O59" s="841" t="s">
        <v>63</v>
      </c>
      <c r="Q59" s="841" t="s">
        <v>63</v>
      </c>
    </row>
    <row r="60" spans="11:17">
      <c r="K60" s="841"/>
      <c r="L60" s="841"/>
      <c r="M60" s="841"/>
      <c r="N60" s="841"/>
      <c r="O60" s="841"/>
      <c r="Q60" s="841"/>
    </row>
    <row r="61" spans="11:17">
      <c r="K61" s="841"/>
      <c r="L61" s="841"/>
      <c r="M61" s="841"/>
      <c r="N61" s="841"/>
      <c r="O61" s="841"/>
      <c r="Q61" s="841"/>
    </row>
    <row r="62" spans="11:17">
      <c r="K62" s="841" t="s">
        <v>1139</v>
      </c>
      <c r="L62" s="841"/>
      <c r="M62" s="841"/>
      <c r="N62" s="841"/>
      <c r="O62" s="845" t="s">
        <v>1140</v>
      </c>
      <c r="P62" s="845" t="s">
        <v>1140</v>
      </c>
      <c r="Q62" s="845" t="s">
        <v>1140</v>
      </c>
    </row>
    <row r="63" spans="11:17">
      <c r="K63" s="841"/>
      <c r="L63" s="841"/>
      <c r="M63" s="841"/>
      <c r="N63" s="841"/>
      <c r="O63" s="845"/>
      <c r="P63" s="845"/>
      <c r="Q63" s="845"/>
    </row>
    <row r="64" spans="11:17">
      <c r="K64" s="841"/>
      <c r="L64" s="841"/>
      <c r="M64" s="841"/>
      <c r="N64" s="841"/>
      <c r="O64" s="845"/>
      <c r="P64" s="845"/>
      <c r="Q64" s="845"/>
    </row>
  </sheetData>
  <mergeCells count="102">
    <mergeCell ref="Q59:Q61"/>
    <mergeCell ref="K62:K64"/>
    <mergeCell ref="L62:L64"/>
    <mergeCell ref="M62:M64"/>
    <mergeCell ref="N62:N64"/>
    <mergeCell ref="O62:O64"/>
    <mergeCell ref="P62:P64"/>
    <mergeCell ref="Q62:Q64"/>
    <mergeCell ref="K59:K61"/>
    <mergeCell ref="L59:L61"/>
    <mergeCell ref="M59:M61"/>
    <mergeCell ref="N59:N61"/>
    <mergeCell ref="O59:O61"/>
    <mergeCell ref="P53:P55"/>
    <mergeCell ref="Q53:Q55"/>
    <mergeCell ref="K56:K58"/>
    <mergeCell ref="L56:L58"/>
    <mergeCell ref="M56:M58"/>
    <mergeCell ref="N56:N58"/>
    <mergeCell ref="O56:O58"/>
    <mergeCell ref="P56:P58"/>
    <mergeCell ref="Q56:Q58"/>
    <mergeCell ref="K53:K55"/>
    <mergeCell ref="L53:L55"/>
    <mergeCell ref="M53:M55"/>
    <mergeCell ref="N53:N55"/>
    <mergeCell ref="O53:O55"/>
    <mergeCell ref="P45:P47"/>
    <mergeCell ref="Q45:Q47"/>
    <mergeCell ref="B46:I46"/>
    <mergeCell ref="B47:I47"/>
    <mergeCell ref="P42:P44"/>
    <mergeCell ref="Q42:Q44"/>
    <mergeCell ref="B43:I43"/>
    <mergeCell ref="B44:I44"/>
    <mergeCell ref="B45:I45"/>
    <mergeCell ref="K45:K47"/>
    <mergeCell ref="L45:L47"/>
    <mergeCell ref="M45:M47"/>
    <mergeCell ref="N45:N47"/>
    <mergeCell ref="O45:O47"/>
    <mergeCell ref="B42:I42"/>
    <mergeCell ref="K42:K44"/>
    <mergeCell ref="L42:L44"/>
    <mergeCell ref="M42:M44"/>
    <mergeCell ref="N42:N44"/>
    <mergeCell ref="O42:O44"/>
    <mergeCell ref="L39:L41"/>
    <mergeCell ref="M39:M41"/>
    <mergeCell ref="N39:N41"/>
    <mergeCell ref="O39:O41"/>
    <mergeCell ref="P39:P41"/>
    <mergeCell ref="Q39:Q41"/>
    <mergeCell ref="B35:I35"/>
    <mergeCell ref="B36:I36"/>
    <mergeCell ref="B37:I37"/>
    <mergeCell ref="B38:I38"/>
    <mergeCell ref="B39:I39"/>
    <mergeCell ref="K39:K41"/>
    <mergeCell ref="B40:I40"/>
    <mergeCell ref="B41:I41"/>
    <mergeCell ref="F20:I20"/>
    <mergeCell ref="B21:I21"/>
    <mergeCell ref="B34:I34"/>
    <mergeCell ref="B23:I23"/>
    <mergeCell ref="B24:I24"/>
    <mergeCell ref="B25:I25"/>
    <mergeCell ref="B26:I26"/>
    <mergeCell ref="B27:I27"/>
    <mergeCell ref="B28:I28"/>
    <mergeCell ref="B29:I29"/>
    <mergeCell ref="B30:I30"/>
    <mergeCell ref="B31:I31"/>
    <mergeCell ref="B32:I32"/>
    <mergeCell ref="B33:I33"/>
    <mergeCell ref="B22:I22"/>
    <mergeCell ref="B18:E20"/>
    <mergeCell ref="F18:I18"/>
    <mergeCell ref="F19:I19"/>
    <mergeCell ref="B12:E12"/>
    <mergeCell ref="F12:I12"/>
    <mergeCell ref="B13:E17"/>
    <mergeCell ref="F13:I16"/>
    <mergeCell ref="F17:I17"/>
    <mergeCell ref="F8:G8"/>
    <mergeCell ref="H8:I8"/>
    <mergeCell ref="F9:G9"/>
    <mergeCell ref="H9:I9"/>
    <mergeCell ref="F10:G10"/>
    <mergeCell ref="H10:I10"/>
    <mergeCell ref="F11:G11"/>
    <mergeCell ref="H11:I11"/>
    <mergeCell ref="B2:F4"/>
    <mergeCell ref="G2:I2"/>
    <mergeCell ref="G3:I4"/>
    <mergeCell ref="B5:E5"/>
    <mergeCell ref="F5:I5"/>
    <mergeCell ref="B6:E11"/>
    <mergeCell ref="F6:G6"/>
    <mergeCell ref="H6:I6"/>
    <mergeCell ref="F7:G7"/>
    <mergeCell ref="H7:I7"/>
  </mergeCells>
  <pageMargins left="0.7" right="0.7" top="0.75" bottom="0.75" header="0.3" footer="0.3"/>
  <pageSetup scale="74"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66801-892D-4348-98F1-65A8BBD8E638}">
  <sheetPr>
    <tabColor rgb="FFC8102E"/>
  </sheetPr>
  <dimension ref="A1:O28"/>
  <sheetViews>
    <sheetView showGridLines="0" topLeftCell="B1" zoomScaleNormal="100" workbookViewId="0">
      <pane ySplit="4" topLeftCell="A5" activePane="bottomLeft" state="frozen"/>
      <selection pane="bottomLeft" activeCell="M4" sqref="M4:O4"/>
    </sheetView>
  </sheetViews>
  <sheetFormatPr baseColWidth="10" defaultColWidth="10.85546875" defaultRowHeight="15"/>
  <cols>
    <col min="1" max="1" width="11.42578125" style="148" customWidth="1"/>
    <col min="2" max="5" width="12.85546875" style="148" customWidth="1"/>
    <col min="6" max="13" width="15.85546875" style="148" customWidth="1"/>
    <col min="14" max="14" width="12.85546875" style="148" customWidth="1"/>
    <col min="15" max="16384" width="10.85546875" style="148"/>
  </cols>
  <sheetData>
    <row r="1" spans="1:15" ht="30" customHeight="1">
      <c r="A1" s="101"/>
      <c r="B1" s="103"/>
      <c r="C1" s="103"/>
      <c r="D1" s="101"/>
      <c r="E1" s="101"/>
      <c r="F1" s="101"/>
      <c r="G1" s="101"/>
      <c r="H1" s="101"/>
      <c r="I1" s="101"/>
      <c r="J1" s="101"/>
      <c r="K1" s="101"/>
      <c r="L1" s="101"/>
      <c r="M1" s="101"/>
      <c r="N1" s="101"/>
      <c r="O1" s="101"/>
    </row>
    <row r="2" spans="1:15" ht="30" customHeight="1">
      <c r="A2" s="101"/>
      <c r="B2" s="327" t="s">
        <v>0</v>
      </c>
      <c r="C2" s="327"/>
      <c r="D2" s="327"/>
      <c r="E2" s="327"/>
      <c r="F2" s="327"/>
      <c r="G2" s="327"/>
      <c r="H2" s="327"/>
      <c r="I2" s="327"/>
      <c r="J2" s="327"/>
      <c r="K2" s="327"/>
      <c r="L2" s="327"/>
      <c r="M2" s="327"/>
      <c r="N2" s="327"/>
      <c r="O2" s="327"/>
    </row>
    <row r="3" spans="1:15" ht="30" customHeight="1">
      <c r="A3" s="101"/>
      <c r="B3" s="328" t="s">
        <v>11</v>
      </c>
      <c r="C3" s="328"/>
      <c r="D3" s="328"/>
      <c r="E3" s="328"/>
      <c r="F3" s="328"/>
      <c r="G3" s="328"/>
      <c r="H3" s="328"/>
      <c r="I3" s="328"/>
      <c r="J3" s="328"/>
      <c r="K3" s="328"/>
      <c r="L3" s="328"/>
      <c r="M3" s="328"/>
      <c r="N3" s="328"/>
      <c r="O3" s="328"/>
    </row>
    <row r="4" spans="1:15" ht="30" customHeight="1">
      <c r="A4" s="101"/>
      <c r="B4" s="103"/>
      <c r="C4" s="103"/>
      <c r="D4" s="101"/>
      <c r="E4" s="101"/>
      <c r="F4" s="101"/>
      <c r="G4" s="101"/>
      <c r="H4" s="101"/>
      <c r="I4" s="101"/>
      <c r="J4" s="101"/>
      <c r="K4" s="101"/>
      <c r="L4" s="101"/>
      <c r="M4" s="331" t="s">
        <v>55</v>
      </c>
      <c r="N4" s="331"/>
      <c r="O4" s="331"/>
    </row>
    <row r="5" spans="1:15" ht="30" customHeight="1">
      <c r="A5" s="101"/>
      <c r="B5" s="149" t="s">
        <v>106</v>
      </c>
      <c r="C5" s="101"/>
      <c r="D5" s="101"/>
      <c r="E5" s="101"/>
      <c r="F5" s="101"/>
      <c r="G5" s="101"/>
      <c r="H5" s="101"/>
      <c r="I5" s="101"/>
      <c r="J5" s="101"/>
      <c r="K5" s="101"/>
      <c r="L5" s="101"/>
      <c r="M5" s="101"/>
      <c r="N5" s="101"/>
      <c r="O5" s="101"/>
    </row>
    <row r="6" spans="1:15" ht="30">
      <c r="B6" s="149"/>
    </row>
    <row r="7" spans="1:15" ht="15.75">
      <c r="B7" s="150"/>
      <c r="C7" s="330" t="s">
        <v>107</v>
      </c>
      <c r="D7" s="330"/>
      <c r="E7" s="330"/>
      <c r="F7" s="330" t="s">
        <v>108</v>
      </c>
      <c r="G7" s="330"/>
      <c r="H7" s="330" t="s">
        <v>109</v>
      </c>
      <c r="I7" s="330"/>
      <c r="J7" s="330"/>
      <c r="K7" s="330" t="s">
        <v>110</v>
      </c>
      <c r="L7" s="330"/>
      <c r="M7" s="330"/>
    </row>
    <row r="8" spans="1:15" ht="15.75">
      <c r="B8" s="150"/>
      <c r="C8" s="163">
        <v>11</v>
      </c>
      <c r="D8" s="163">
        <v>12</v>
      </c>
      <c r="E8" s="163">
        <v>13</v>
      </c>
      <c r="F8" s="163">
        <v>14</v>
      </c>
      <c r="G8" s="163">
        <v>15</v>
      </c>
      <c r="H8" s="163">
        <v>16</v>
      </c>
      <c r="I8" s="163">
        <v>17</v>
      </c>
      <c r="J8" s="163">
        <v>18</v>
      </c>
      <c r="K8" s="330" t="s">
        <v>111</v>
      </c>
      <c r="L8" s="330"/>
      <c r="M8" s="330"/>
    </row>
    <row r="9" spans="1:15" ht="30" customHeight="1">
      <c r="B9" s="164" t="s">
        <v>112</v>
      </c>
      <c r="C9" s="151"/>
      <c r="D9" s="151"/>
      <c r="E9" s="151"/>
      <c r="F9" s="152"/>
      <c r="G9" s="152"/>
      <c r="H9" s="153"/>
      <c r="I9" s="153"/>
      <c r="J9" s="153"/>
      <c r="K9" s="154"/>
      <c r="L9" s="154"/>
      <c r="M9" s="154"/>
      <c r="N9" s="165" t="s">
        <v>112</v>
      </c>
    </row>
    <row r="10" spans="1:15" ht="30" customHeight="1">
      <c r="B10" s="164" t="s">
        <v>113</v>
      </c>
      <c r="C10" s="151"/>
      <c r="D10" s="151"/>
      <c r="E10" s="151"/>
      <c r="F10" s="152"/>
      <c r="G10" s="152"/>
      <c r="H10" s="153"/>
      <c r="I10" s="153"/>
      <c r="J10" s="153"/>
      <c r="K10" s="154"/>
      <c r="L10" s="154"/>
      <c r="M10" s="154"/>
      <c r="N10" s="165" t="s">
        <v>113</v>
      </c>
    </row>
    <row r="11" spans="1:15" ht="30" customHeight="1">
      <c r="B11" s="164" t="s">
        <v>114</v>
      </c>
      <c r="C11" s="151"/>
      <c r="D11" s="151"/>
      <c r="E11" s="151"/>
      <c r="F11" s="152"/>
      <c r="G11" s="152"/>
      <c r="H11" s="153"/>
      <c r="I11" s="153"/>
      <c r="J11" s="153"/>
      <c r="K11" s="154"/>
      <c r="L11" s="154"/>
      <c r="M11" s="154"/>
      <c r="N11" s="165" t="s">
        <v>114</v>
      </c>
    </row>
    <row r="12" spans="1:15" ht="30" customHeight="1">
      <c r="B12" s="164"/>
      <c r="C12" s="151"/>
      <c r="D12" s="151"/>
      <c r="E12" s="151"/>
      <c r="F12" s="152"/>
      <c r="G12" s="152"/>
      <c r="H12" s="153"/>
      <c r="I12" s="153"/>
      <c r="J12" s="153"/>
      <c r="K12" s="154"/>
      <c r="L12" s="154"/>
      <c r="M12" s="154"/>
      <c r="N12" s="165"/>
    </row>
    <row r="13" spans="1:15" ht="30" customHeight="1">
      <c r="B13" s="164"/>
      <c r="C13" s="151"/>
      <c r="D13" s="151"/>
      <c r="E13" s="151"/>
      <c r="F13" s="152"/>
      <c r="G13" s="152"/>
      <c r="H13" s="153"/>
      <c r="I13" s="153"/>
      <c r="J13" s="153"/>
      <c r="K13" s="154"/>
      <c r="L13" s="154"/>
      <c r="M13" s="154"/>
      <c r="N13" s="165"/>
    </row>
    <row r="14" spans="1:15" ht="30" customHeight="1">
      <c r="B14" s="164" t="s">
        <v>115</v>
      </c>
      <c r="C14" s="151"/>
      <c r="D14" s="151"/>
      <c r="E14" s="151"/>
      <c r="F14" s="152"/>
      <c r="G14" s="152"/>
      <c r="H14" s="153"/>
      <c r="I14" s="153"/>
      <c r="J14" s="153"/>
      <c r="K14" s="154"/>
      <c r="L14" s="154"/>
      <c r="M14" s="154"/>
      <c r="N14" s="165" t="s">
        <v>115</v>
      </c>
    </row>
    <row r="15" spans="1:15" ht="30" customHeight="1">
      <c r="B15" s="164"/>
      <c r="C15" s="151"/>
      <c r="D15" s="151"/>
      <c r="E15" s="151"/>
      <c r="F15" s="152"/>
      <c r="G15" s="152"/>
      <c r="H15" s="153"/>
      <c r="I15" s="153"/>
      <c r="J15" s="153"/>
      <c r="K15" s="154"/>
      <c r="L15" s="154"/>
      <c r="M15" s="154"/>
      <c r="N15" s="165"/>
    </row>
    <row r="16" spans="1:15" ht="30" customHeight="1">
      <c r="B16" s="164"/>
      <c r="C16" s="151"/>
      <c r="D16" s="151"/>
      <c r="E16" s="151"/>
      <c r="F16" s="152"/>
      <c r="G16" s="152"/>
      <c r="H16" s="153"/>
      <c r="I16" s="153"/>
      <c r="J16" s="153"/>
      <c r="K16" s="154"/>
      <c r="L16" s="154"/>
      <c r="M16" s="154"/>
      <c r="N16" s="165"/>
    </row>
    <row r="17" spans="2:14" ht="30" customHeight="1">
      <c r="B17" s="164" t="s">
        <v>116</v>
      </c>
      <c r="C17" s="151"/>
      <c r="D17" s="151"/>
      <c r="E17" s="151"/>
      <c r="F17" s="152"/>
      <c r="G17" s="152"/>
      <c r="H17" s="153"/>
      <c r="I17" s="153"/>
      <c r="J17" s="153"/>
      <c r="K17" s="154"/>
      <c r="L17" s="154"/>
      <c r="M17" s="154"/>
      <c r="N17" s="165" t="s">
        <v>116</v>
      </c>
    </row>
    <row r="18" spans="2:14" ht="30" customHeight="1">
      <c r="B18" s="164"/>
      <c r="C18" s="151"/>
      <c r="D18" s="151"/>
      <c r="E18" s="151"/>
      <c r="F18" s="152"/>
      <c r="G18" s="152"/>
      <c r="H18" s="153"/>
      <c r="I18" s="153"/>
      <c r="J18" s="153"/>
      <c r="K18" s="154"/>
      <c r="L18" s="154"/>
      <c r="M18" s="154"/>
      <c r="N18" s="165"/>
    </row>
    <row r="19" spans="2:14" ht="30" customHeight="1">
      <c r="B19" s="164"/>
      <c r="C19" s="151"/>
      <c r="D19" s="151"/>
      <c r="E19" s="151"/>
      <c r="F19" s="152"/>
      <c r="G19" s="152"/>
      <c r="H19" s="153"/>
      <c r="I19" s="153"/>
      <c r="J19" s="153"/>
      <c r="K19" s="154"/>
      <c r="L19" s="154"/>
      <c r="M19" s="154"/>
      <c r="N19" s="165"/>
    </row>
    <row r="20" spans="2:14" ht="30" customHeight="1">
      <c r="B20" s="164" t="s">
        <v>117</v>
      </c>
      <c r="C20" s="151"/>
      <c r="D20" s="151"/>
      <c r="E20" s="151"/>
      <c r="F20" s="152"/>
      <c r="G20" s="152"/>
      <c r="H20" s="153"/>
      <c r="I20" s="153"/>
      <c r="J20" s="153"/>
      <c r="K20" s="154"/>
      <c r="L20" s="154"/>
      <c r="M20" s="154"/>
      <c r="N20" s="165" t="s">
        <v>117</v>
      </c>
    </row>
    <row r="21" spans="2:14" ht="30" customHeight="1">
      <c r="B21" s="164"/>
      <c r="C21" s="151"/>
      <c r="D21" s="151"/>
      <c r="E21" s="151"/>
      <c r="F21" s="152"/>
      <c r="G21" s="152"/>
      <c r="H21" s="153"/>
      <c r="I21" s="153"/>
      <c r="J21" s="153"/>
      <c r="K21" s="154"/>
      <c r="L21" s="154"/>
      <c r="M21" s="154"/>
      <c r="N21" s="165"/>
    </row>
    <row r="22" spans="2:14" ht="30" customHeight="1">
      <c r="B22" s="164"/>
      <c r="C22" s="151"/>
      <c r="D22" s="151"/>
      <c r="E22" s="151"/>
      <c r="F22" s="152"/>
      <c r="G22" s="152"/>
      <c r="H22" s="153"/>
      <c r="I22" s="153"/>
      <c r="J22" s="153"/>
      <c r="K22" s="154"/>
      <c r="L22" s="154"/>
      <c r="M22" s="154"/>
      <c r="N22" s="165"/>
    </row>
    <row r="23" spans="2:14" ht="30" customHeight="1">
      <c r="B23" s="164" t="s">
        <v>118</v>
      </c>
      <c r="C23" s="151"/>
      <c r="D23" s="151"/>
      <c r="E23" s="151"/>
      <c r="F23" s="152"/>
      <c r="G23" s="152"/>
      <c r="H23" s="153"/>
      <c r="I23" s="153"/>
      <c r="J23" s="153"/>
      <c r="K23" s="154"/>
      <c r="L23" s="154"/>
      <c r="M23" s="154"/>
      <c r="N23" s="165" t="s">
        <v>118</v>
      </c>
    </row>
    <row r="24" spans="2:14" ht="30" customHeight="1">
      <c r="B24" s="164"/>
      <c r="C24" s="151"/>
      <c r="D24" s="151"/>
      <c r="E24" s="151"/>
      <c r="F24" s="152"/>
      <c r="G24" s="152"/>
      <c r="H24" s="153"/>
      <c r="I24" s="153"/>
      <c r="J24" s="153"/>
      <c r="K24" s="154"/>
      <c r="L24" s="154"/>
      <c r="M24" s="154"/>
      <c r="N24" s="165"/>
    </row>
    <row r="25" spans="2:14" ht="30" customHeight="1">
      <c r="B25" s="164"/>
      <c r="C25" s="151"/>
      <c r="D25" s="151"/>
      <c r="E25" s="151"/>
      <c r="F25" s="152"/>
      <c r="G25" s="152"/>
      <c r="H25" s="153"/>
      <c r="I25" s="153"/>
      <c r="J25" s="153"/>
      <c r="K25" s="154"/>
      <c r="L25" s="154"/>
      <c r="M25" s="154"/>
      <c r="N25" s="165"/>
    </row>
    <row r="26" spans="2:14" ht="30" customHeight="1">
      <c r="B26" s="164" t="s">
        <v>119</v>
      </c>
      <c r="C26" s="151"/>
      <c r="D26" s="151"/>
      <c r="E26" s="151"/>
      <c r="F26" s="152"/>
      <c r="G26" s="152"/>
      <c r="H26" s="153"/>
      <c r="I26" s="153"/>
      <c r="J26" s="153"/>
      <c r="K26" s="154"/>
      <c r="L26" s="154"/>
      <c r="M26" s="154"/>
      <c r="N26" s="165" t="s">
        <v>119</v>
      </c>
    </row>
    <row r="27" spans="2:14" ht="30" customHeight="1">
      <c r="B27" s="164"/>
      <c r="C27" s="151"/>
      <c r="D27" s="151"/>
      <c r="E27" s="151"/>
      <c r="F27" s="152"/>
      <c r="G27" s="152"/>
      <c r="H27" s="153"/>
      <c r="I27" s="153"/>
      <c r="J27" s="153"/>
      <c r="K27" s="154"/>
      <c r="L27" s="154"/>
      <c r="M27" s="154"/>
      <c r="N27" s="165"/>
    </row>
    <row r="28" spans="2:14" ht="30" customHeight="1">
      <c r="B28" s="164"/>
      <c r="C28" s="151"/>
      <c r="D28" s="151"/>
      <c r="E28" s="151"/>
      <c r="F28" s="152"/>
      <c r="G28" s="152"/>
      <c r="H28" s="153"/>
      <c r="I28" s="153"/>
      <c r="J28" s="153"/>
      <c r="K28" s="154"/>
      <c r="L28" s="154"/>
      <c r="M28" s="154"/>
      <c r="N28" s="165"/>
    </row>
  </sheetData>
  <mergeCells count="8">
    <mergeCell ref="K8:M8"/>
    <mergeCell ref="B2:O2"/>
    <mergeCell ref="B3:O3"/>
    <mergeCell ref="M4:O4"/>
    <mergeCell ref="C7:E7"/>
    <mergeCell ref="F7:G7"/>
    <mergeCell ref="H7:J7"/>
    <mergeCell ref="K7:M7"/>
  </mergeCells>
  <hyperlinks>
    <hyperlink ref="M4:O4" location="Index!A1" display="Retour à l'index" xr:uid="{7C4B50A0-F3B7-444C-BD49-FED9AEDE8C9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B107E-4235-7947-A7A8-5595779CBB25}">
  <sheetPr codeName="Sheet6">
    <tabColor rgb="FFC8102E"/>
  </sheetPr>
  <dimension ref="A1:P55"/>
  <sheetViews>
    <sheetView showGridLines="0" zoomScaleNormal="100" workbookViewId="0">
      <pane ySplit="4" topLeftCell="A5" activePane="bottomLeft" state="frozen"/>
      <selection pane="bottomLeft" activeCell="H19" activeCellId="1" sqref="E11:F11 H19:I19"/>
    </sheetView>
  </sheetViews>
  <sheetFormatPr baseColWidth="10" defaultColWidth="10.85546875" defaultRowHeight="15.75"/>
  <cols>
    <col min="1" max="1" width="11.42578125" style="4" customWidth="1"/>
    <col min="2" max="4" width="10.85546875" style="4"/>
    <col min="5" max="14" width="17.85546875" style="4" customWidth="1"/>
    <col min="15" max="16384" width="10.85546875" style="4"/>
  </cols>
  <sheetData>
    <row r="1" spans="1:16" ht="30" customHeight="1">
      <c r="A1" s="101"/>
      <c r="B1" s="103"/>
      <c r="C1" s="103"/>
      <c r="D1" s="101"/>
      <c r="E1" s="101"/>
      <c r="F1" s="101"/>
      <c r="G1" s="101"/>
      <c r="H1" s="101"/>
      <c r="I1" s="101"/>
      <c r="J1" s="101"/>
      <c r="K1" s="101"/>
      <c r="L1" s="101"/>
      <c r="M1" s="101"/>
      <c r="N1" s="101"/>
      <c r="O1" s="101"/>
    </row>
    <row r="2" spans="1:16" ht="30" customHeight="1">
      <c r="A2" s="101"/>
      <c r="B2" s="327" t="s">
        <v>53</v>
      </c>
      <c r="C2" s="327"/>
      <c r="D2" s="327"/>
      <c r="E2" s="327"/>
      <c r="F2" s="327"/>
      <c r="G2" s="327"/>
      <c r="H2" s="327"/>
      <c r="I2" s="327"/>
      <c r="J2" s="327"/>
      <c r="K2" s="327"/>
      <c r="L2" s="327"/>
      <c r="M2" s="327"/>
      <c r="N2" s="327"/>
      <c r="O2" s="327"/>
    </row>
    <row r="3" spans="1:16" ht="30" customHeight="1">
      <c r="A3" s="101"/>
      <c r="B3" s="328" t="s">
        <v>13</v>
      </c>
      <c r="C3" s="328"/>
      <c r="D3" s="328"/>
      <c r="E3" s="328"/>
      <c r="F3" s="328"/>
      <c r="G3" s="328"/>
      <c r="H3" s="328"/>
      <c r="I3" s="328"/>
      <c r="J3" s="328"/>
      <c r="K3" s="328"/>
      <c r="L3" s="328"/>
      <c r="M3" s="328"/>
      <c r="N3" s="328"/>
      <c r="O3" s="328"/>
    </row>
    <row r="4" spans="1:16" ht="30" customHeight="1">
      <c r="A4" s="101"/>
      <c r="B4" s="103"/>
      <c r="C4" s="103"/>
      <c r="D4" s="101"/>
      <c r="E4" s="101"/>
      <c r="F4" s="101"/>
      <c r="G4" s="101"/>
      <c r="H4" s="101"/>
      <c r="I4" s="101"/>
      <c r="J4" s="101"/>
      <c r="K4" s="101"/>
      <c r="L4" s="101"/>
      <c r="M4" s="331" t="s">
        <v>55</v>
      </c>
      <c r="N4" s="331"/>
      <c r="O4" s="331"/>
    </row>
    <row r="5" spans="1:16" ht="30" customHeight="1">
      <c r="B5" s="240" t="s">
        <v>120</v>
      </c>
    </row>
    <row r="6" spans="1:16" ht="30" customHeight="1">
      <c r="B6" s="240"/>
    </row>
    <row r="7" spans="1:16" ht="30" customHeight="1">
      <c r="B7" s="69"/>
      <c r="C7" s="48"/>
      <c r="D7" s="48"/>
      <c r="E7" s="48"/>
      <c r="F7" s="48"/>
      <c r="G7" s="48"/>
      <c r="H7" s="48"/>
      <c r="I7" s="48"/>
      <c r="J7" s="48"/>
      <c r="K7" s="48"/>
      <c r="L7" s="48"/>
      <c r="M7" s="48"/>
      <c r="N7" s="48"/>
      <c r="O7" s="48"/>
    </row>
    <row r="8" spans="1:16">
      <c r="B8" s="48"/>
      <c r="C8" s="48"/>
      <c r="D8" s="48"/>
      <c r="E8" s="48"/>
      <c r="F8" s="48"/>
      <c r="G8" s="48"/>
      <c r="H8" s="337"/>
      <c r="I8" s="337"/>
      <c r="J8" s="48"/>
      <c r="K8" s="48"/>
      <c r="L8" s="48"/>
      <c r="M8" s="48"/>
      <c r="N8" s="48"/>
      <c r="O8" s="48"/>
    </row>
    <row r="9" spans="1:16">
      <c r="B9" s="48"/>
      <c r="C9" s="49" t="s">
        <v>121</v>
      </c>
      <c r="D9" s="48"/>
      <c r="E9" s="48"/>
      <c r="F9" s="48"/>
      <c r="G9" s="48"/>
      <c r="H9" s="48"/>
      <c r="I9" s="48"/>
      <c r="J9" s="48"/>
      <c r="K9" s="48"/>
      <c r="L9" s="48"/>
      <c r="M9" s="48"/>
      <c r="N9" s="48"/>
      <c r="O9" s="48"/>
    </row>
    <row r="10" spans="1:16">
      <c r="B10" s="49"/>
      <c r="C10" s="49" t="s">
        <v>122</v>
      </c>
      <c r="D10" s="48"/>
      <c r="E10" s="48"/>
      <c r="F10" s="48"/>
      <c r="G10" s="48"/>
      <c r="H10" s="48"/>
      <c r="I10" s="48"/>
      <c r="J10" s="48"/>
      <c r="K10" s="48"/>
      <c r="L10" s="48"/>
      <c r="M10" s="48"/>
      <c r="N10" s="48"/>
      <c r="O10" s="48"/>
    </row>
    <row r="11" spans="1:16">
      <c r="B11" s="49"/>
      <c r="C11" s="49" t="s">
        <v>123</v>
      </c>
      <c r="D11" s="48"/>
      <c r="E11" s="338" t="s">
        <v>1142</v>
      </c>
      <c r="F11" s="338"/>
      <c r="G11" s="48"/>
      <c r="H11" s="335" t="s">
        <v>124</v>
      </c>
      <c r="I11" s="335"/>
      <c r="J11" s="241"/>
      <c r="K11" s="48"/>
      <c r="L11" s="335" t="s">
        <v>125</v>
      </c>
      <c r="M11" s="335"/>
      <c r="N11" s="48"/>
      <c r="O11" s="48"/>
    </row>
    <row r="12" spans="1:16">
      <c r="B12" s="49"/>
      <c r="C12" s="48"/>
      <c r="D12" s="48"/>
      <c r="E12" s="332" t="s">
        <v>126</v>
      </c>
      <c r="F12" s="333"/>
      <c r="G12" s="48"/>
      <c r="H12" s="332" t="s">
        <v>127</v>
      </c>
      <c r="I12" s="333"/>
      <c r="J12" s="241"/>
      <c r="K12" s="48"/>
      <c r="L12" s="332" t="s">
        <v>128</v>
      </c>
      <c r="M12" s="333"/>
      <c r="N12" s="48"/>
      <c r="O12" s="48"/>
    </row>
    <row r="13" spans="1:16">
      <c r="B13" s="48"/>
      <c r="C13" s="48"/>
      <c r="D13" s="48"/>
      <c r="E13" s="332" t="s">
        <v>129</v>
      </c>
      <c r="F13" s="333"/>
      <c r="G13" s="48"/>
      <c r="H13" s="333"/>
      <c r="I13" s="333"/>
      <c r="J13" s="241"/>
      <c r="K13" s="48"/>
      <c r="L13" s="332" t="s">
        <v>130</v>
      </c>
      <c r="M13" s="333"/>
      <c r="N13" s="48"/>
      <c r="O13" s="48"/>
      <c r="P13" s="242"/>
    </row>
    <row r="14" spans="1:16">
      <c r="B14" s="48"/>
      <c r="C14" s="50" t="s">
        <v>131</v>
      </c>
      <c r="D14" s="48"/>
      <c r="E14" s="241" t="s">
        <v>132</v>
      </c>
      <c r="F14" s="48"/>
      <c r="G14" s="48"/>
      <c r="H14" s="333"/>
      <c r="I14" s="333"/>
      <c r="J14" s="48"/>
      <c r="K14" s="48"/>
      <c r="L14" s="48"/>
      <c r="M14" s="48"/>
      <c r="N14" s="48"/>
      <c r="O14" s="48"/>
      <c r="P14" s="242"/>
    </row>
    <row r="15" spans="1:16">
      <c r="B15" s="48"/>
      <c r="C15" s="48"/>
      <c r="D15" s="48"/>
      <c r="E15" s="48"/>
      <c r="F15" s="48"/>
      <c r="G15" s="241"/>
      <c r="H15" s="335" t="s">
        <v>133</v>
      </c>
      <c r="I15" s="335"/>
      <c r="J15" s="48"/>
      <c r="K15" s="48"/>
      <c r="L15" s="48"/>
      <c r="M15" s="48"/>
      <c r="N15" s="48"/>
      <c r="O15" s="48"/>
      <c r="P15" s="242"/>
    </row>
    <row r="16" spans="1:16">
      <c r="B16" s="48"/>
      <c r="C16" s="48"/>
      <c r="D16" s="48"/>
      <c r="E16" s="48"/>
      <c r="F16" s="51"/>
      <c r="G16" s="241"/>
      <c r="H16" s="332" t="s">
        <v>134</v>
      </c>
      <c r="I16" s="333"/>
      <c r="J16" s="48"/>
      <c r="K16" s="48"/>
      <c r="L16" s="48"/>
      <c r="M16" s="48"/>
      <c r="N16" s="48"/>
      <c r="O16" s="48"/>
      <c r="P16" s="242"/>
    </row>
    <row r="17" spans="2:16">
      <c r="B17" s="48"/>
      <c r="C17" s="50" t="s">
        <v>135</v>
      </c>
      <c r="D17" s="48"/>
      <c r="E17" s="48"/>
      <c r="F17" s="48"/>
      <c r="G17" s="48"/>
      <c r="H17" s="332" t="s">
        <v>136</v>
      </c>
      <c r="I17" s="333"/>
      <c r="J17" s="48"/>
      <c r="K17" s="48"/>
      <c r="L17" s="48"/>
      <c r="M17" s="48"/>
      <c r="N17" s="48"/>
      <c r="O17" s="48"/>
      <c r="P17" s="242"/>
    </row>
    <row r="18" spans="2:16">
      <c r="B18" s="48"/>
      <c r="C18" s="50" t="s">
        <v>137</v>
      </c>
      <c r="D18" s="48"/>
      <c r="E18" s="241"/>
      <c r="F18" s="48"/>
      <c r="G18" s="48"/>
      <c r="H18" s="48"/>
      <c r="I18" s="48"/>
      <c r="J18" s="48"/>
      <c r="K18" s="48"/>
      <c r="L18" s="335" t="s">
        <v>138</v>
      </c>
      <c r="M18" s="335"/>
      <c r="N18" s="48"/>
      <c r="O18" s="48"/>
    </row>
    <row r="19" spans="2:16">
      <c r="B19" s="48"/>
      <c r="C19" s="48"/>
      <c r="D19" s="48"/>
      <c r="E19" s="48"/>
      <c r="F19" s="48"/>
      <c r="G19" s="48"/>
      <c r="H19" s="335" t="s">
        <v>1143</v>
      </c>
      <c r="I19" s="335"/>
      <c r="J19" s="48"/>
      <c r="K19" s="48"/>
      <c r="L19" s="332" t="s">
        <v>139</v>
      </c>
      <c r="M19" s="333"/>
      <c r="N19" s="48"/>
      <c r="O19" s="48"/>
    </row>
    <row r="20" spans="2:16">
      <c r="B20" s="48"/>
      <c r="C20" s="52"/>
      <c r="D20" s="48"/>
      <c r="E20" s="48"/>
      <c r="F20" s="48"/>
      <c r="G20" s="48"/>
      <c r="H20" s="332" t="s">
        <v>140</v>
      </c>
      <c r="I20" s="333"/>
      <c r="J20" s="48"/>
      <c r="K20" s="48"/>
      <c r="L20" s="332" t="s">
        <v>141</v>
      </c>
      <c r="M20" s="333"/>
      <c r="N20" s="48"/>
      <c r="O20" s="48"/>
    </row>
    <row r="21" spans="2:16">
      <c r="B21" s="48"/>
      <c r="C21" s="52"/>
      <c r="D21" s="48"/>
      <c r="E21" s="48"/>
      <c r="F21" s="48"/>
      <c r="G21" s="48"/>
      <c r="H21" s="332" t="s">
        <v>142</v>
      </c>
      <c r="I21" s="333"/>
      <c r="J21" s="48"/>
      <c r="K21" s="48"/>
      <c r="L21" s="48"/>
      <c r="M21" s="48"/>
      <c r="N21" s="48"/>
      <c r="O21" s="48"/>
    </row>
    <row r="22" spans="2:16">
      <c r="B22" s="48"/>
      <c r="C22" s="241"/>
      <c r="D22" s="48"/>
      <c r="E22" s="48"/>
      <c r="F22" s="48"/>
      <c r="G22" s="48"/>
      <c r="H22" s="332"/>
      <c r="I22" s="333"/>
      <c r="J22" s="48"/>
      <c r="K22" s="48"/>
      <c r="L22" s="48"/>
      <c r="M22" s="48"/>
      <c r="N22" s="53" t="s">
        <v>143</v>
      </c>
      <c r="O22" s="48"/>
    </row>
    <row r="23" spans="2:16">
      <c r="B23" s="48"/>
      <c r="C23" s="48"/>
      <c r="D23" s="48"/>
      <c r="E23" s="48"/>
      <c r="F23" s="48"/>
      <c r="G23" s="48"/>
      <c r="H23" s="48"/>
      <c r="I23" s="48"/>
      <c r="J23" s="48"/>
      <c r="K23" s="48"/>
      <c r="L23" s="48"/>
      <c r="M23" s="48"/>
      <c r="N23" s="332" t="s">
        <v>144</v>
      </c>
      <c r="O23" s="333"/>
    </row>
    <row r="24" spans="2:16">
      <c r="B24" s="48"/>
      <c r="C24" s="48"/>
      <c r="D24" s="48"/>
      <c r="E24" s="241"/>
      <c r="F24" s="48"/>
      <c r="G24" s="48"/>
      <c r="H24" s="48"/>
      <c r="I24" s="48"/>
      <c r="J24" s="48"/>
      <c r="K24" s="48"/>
      <c r="L24" s="336" t="s">
        <v>145</v>
      </c>
      <c r="M24" s="336"/>
      <c r="N24" s="332" t="s">
        <v>146</v>
      </c>
      <c r="O24" s="333"/>
    </row>
    <row r="25" spans="2:16">
      <c r="B25" s="48"/>
      <c r="C25" s="48"/>
      <c r="D25" s="48"/>
      <c r="E25" s="48"/>
      <c r="F25" s="48"/>
      <c r="G25" s="48"/>
      <c r="H25" s="241"/>
      <c r="I25" s="335" t="s">
        <v>147</v>
      </c>
      <c r="J25" s="335"/>
      <c r="K25" s="335"/>
      <c r="L25" s="332" t="s">
        <v>148</v>
      </c>
      <c r="M25" s="333"/>
      <c r="N25" s="48"/>
      <c r="O25" s="48"/>
    </row>
    <row r="26" spans="2:16">
      <c r="B26" s="48"/>
      <c r="C26" s="48"/>
      <c r="D26" s="48"/>
      <c r="E26" s="48"/>
      <c r="F26" s="48"/>
      <c r="G26" s="48"/>
      <c r="H26" s="48"/>
      <c r="I26" s="332" t="s">
        <v>149</v>
      </c>
      <c r="J26" s="333"/>
      <c r="K26" s="48"/>
      <c r="L26" s="332" t="s">
        <v>150</v>
      </c>
      <c r="M26" s="333"/>
      <c r="N26" s="48"/>
      <c r="O26" s="48"/>
    </row>
    <row r="27" spans="2:16">
      <c r="B27" s="48"/>
      <c r="C27" s="48"/>
      <c r="D27" s="48"/>
      <c r="E27" s="48"/>
      <c r="F27" s="48"/>
      <c r="G27" s="48"/>
      <c r="H27" s="48"/>
      <c r="I27" s="332" t="s">
        <v>151</v>
      </c>
      <c r="J27" s="333"/>
      <c r="K27" s="48"/>
      <c r="L27" s="48"/>
      <c r="M27" s="48"/>
      <c r="N27" s="48"/>
      <c r="O27" s="48"/>
    </row>
    <row r="28" spans="2:16">
      <c r="B28" s="48"/>
      <c r="C28" s="48"/>
      <c r="D28" s="48"/>
      <c r="E28" s="48"/>
      <c r="F28" s="48"/>
      <c r="G28" s="48"/>
      <c r="H28" s="48"/>
      <c r="I28" s="48"/>
      <c r="J28" s="48"/>
      <c r="K28" s="48"/>
      <c r="L28" s="48"/>
      <c r="M28" s="48"/>
      <c r="N28" s="48"/>
      <c r="O28" s="48"/>
    </row>
    <row r="29" spans="2:16">
      <c r="B29" s="48"/>
      <c r="C29" s="48"/>
      <c r="D29" s="48"/>
      <c r="E29" s="48"/>
      <c r="F29" s="48"/>
      <c r="G29" s="48"/>
      <c r="H29" s="48"/>
      <c r="I29" s="48"/>
      <c r="J29" s="335" t="s">
        <v>152</v>
      </c>
      <c r="K29" s="335"/>
      <c r="L29" s="48"/>
      <c r="M29" s="53" t="s">
        <v>152</v>
      </c>
      <c r="N29" s="53"/>
      <c r="O29" s="48"/>
    </row>
    <row r="30" spans="2:16">
      <c r="B30" s="48"/>
      <c r="C30" s="48"/>
      <c r="D30" s="48"/>
      <c r="E30" s="48"/>
      <c r="F30" s="48"/>
      <c r="G30" s="48"/>
      <c r="H30" s="210" t="s">
        <v>143</v>
      </c>
      <c r="I30" s="48"/>
      <c r="J30" s="334" t="s">
        <v>153</v>
      </c>
      <c r="K30" s="333"/>
      <c r="L30" s="48"/>
      <c r="M30" s="241" t="s">
        <v>154</v>
      </c>
      <c r="N30" s="48"/>
      <c r="O30" s="48"/>
    </row>
    <row r="31" spans="2:16">
      <c r="B31" s="48"/>
      <c r="C31" s="48"/>
      <c r="D31" s="48"/>
      <c r="E31" s="48"/>
      <c r="F31" s="48"/>
      <c r="G31" s="48"/>
      <c r="H31" s="212" t="s">
        <v>155</v>
      </c>
      <c r="I31" s="48"/>
      <c r="J31" s="332" t="s">
        <v>156</v>
      </c>
      <c r="K31" s="333"/>
      <c r="L31" s="48"/>
      <c r="M31" s="241" t="s">
        <v>157</v>
      </c>
      <c r="N31" s="48"/>
      <c r="O31" s="48"/>
    </row>
    <row r="32" spans="2:16">
      <c r="B32" s="48"/>
      <c r="C32" s="48"/>
      <c r="D32" s="48"/>
      <c r="E32" s="48"/>
      <c r="F32" s="48"/>
      <c r="G32" s="48"/>
      <c r="H32" s="211" t="s">
        <v>158</v>
      </c>
      <c r="I32" s="48"/>
      <c r="J32" s="241" t="s">
        <v>159</v>
      </c>
      <c r="K32" s="48"/>
      <c r="L32" s="48"/>
      <c r="M32" s="48"/>
      <c r="N32" s="48"/>
      <c r="O32" s="48"/>
    </row>
    <row r="33" spans="2:15">
      <c r="B33" s="54" t="s">
        <v>160</v>
      </c>
      <c r="C33" s="48"/>
      <c r="D33" s="48"/>
      <c r="E33" s="48"/>
      <c r="F33" s="48"/>
      <c r="G33" s="48"/>
      <c r="H33" s="241"/>
      <c r="I33" s="48"/>
      <c r="J33" s="48"/>
      <c r="K33" s="48"/>
      <c r="L33" s="48"/>
      <c r="M33" s="48"/>
      <c r="N33" s="48"/>
      <c r="O33" s="48"/>
    </row>
    <row r="34" spans="2:15">
      <c r="B34" s="54" t="s">
        <v>161</v>
      </c>
      <c r="C34" s="48"/>
      <c r="D34" s="48"/>
      <c r="E34" s="48"/>
      <c r="F34" s="48"/>
      <c r="G34" s="48"/>
      <c r="H34" s="241"/>
      <c r="I34" s="48"/>
      <c r="J34" s="48"/>
      <c r="K34" s="48"/>
      <c r="L34" s="48"/>
      <c r="M34" s="48"/>
      <c r="N34" s="48"/>
      <c r="O34" s="48"/>
    </row>
    <row r="35" spans="2:15">
      <c r="B35" s="48"/>
      <c r="C35" s="48"/>
      <c r="D35" s="48"/>
      <c r="E35" s="48"/>
      <c r="F35" s="48"/>
      <c r="G35" s="48"/>
      <c r="H35" s="241"/>
      <c r="I35" s="48"/>
      <c r="J35" s="48"/>
      <c r="K35" s="48"/>
      <c r="L35" s="48"/>
      <c r="M35" s="48"/>
      <c r="N35" s="48"/>
      <c r="O35" s="48"/>
    </row>
    <row r="36" spans="2:15">
      <c r="B36" s="55" t="s">
        <v>162</v>
      </c>
      <c r="C36" s="48"/>
      <c r="D36" s="48"/>
      <c r="E36" s="48"/>
      <c r="F36" s="48"/>
      <c r="G36" s="53" t="s">
        <v>163</v>
      </c>
      <c r="H36" s="53" t="s">
        <v>163</v>
      </c>
      <c r="I36" s="48"/>
      <c r="J36" s="48"/>
      <c r="K36" s="53" t="s">
        <v>163</v>
      </c>
      <c r="L36" s="48"/>
      <c r="M36" s="53" t="s">
        <v>143</v>
      </c>
      <c r="N36" s="48"/>
      <c r="O36" s="48"/>
    </row>
    <row r="37" spans="2:15">
      <c r="B37" s="241" t="s">
        <v>164</v>
      </c>
      <c r="C37" s="48"/>
      <c r="D37" s="48"/>
      <c r="E37" s="48"/>
      <c r="F37" s="48"/>
      <c r="G37" s="241" t="s">
        <v>165</v>
      </c>
      <c r="H37" s="241" t="s">
        <v>165</v>
      </c>
      <c r="I37" s="48"/>
      <c r="J37" s="48"/>
      <c r="K37" s="241" t="s">
        <v>166</v>
      </c>
      <c r="L37" s="48"/>
      <c r="M37" s="241" t="s">
        <v>144</v>
      </c>
      <c r="N37" s="48"/>
      <c r="O37" s="48"/>
    </row>
    <row r="38" spans="2:15">
      <c r="B38" s="241" t="s">
        <v>167</v>
      </c>
      <c r="C38" s="48"/>
      <c r="D38" s="48"/>
      <c r="E38" s="48"/>
      <c r="F38" s="48"/>
      <c r="G38" s="241" t="s">
        <v>168</v>
      </c>
      <c r="H38" s="241" t="s">
        <v>168</v>
      </c>
      <c r="I38" s="48"/>
      <c r="J38" s="48"/>
      <c r="K38" s="241" t="s">
        <v>169</v>
      </c>
      <c r="L38" s="48"/>
      <c r="M38" s="241" t="s">
        <v>170</v>
      </c>
      <c r="N38" s="48"/>
      <c r="O38" s="48"/>
    </row>
    <row r="39" spans="2:15">
      <c r="B39" s="241" t="s">
        <v>171</v>
      </c>
      <c r="C39" s="48"/>
      <c r="D39" s="48"/>
      <c r="E39" s="48"/>
      <c r="F39" s="48"/>
      <c r="G39" s="48"/>
      <c r="H39" s="241"/>
      <c r="I39" s="48"/>
      <c r="J39" s="48"/>
      <c r="K39" s="241" t="s">
        <v>172</v>
      </c>
      <c r="L39" s="48"/>
      <c r="M39" s="241" t="s">
        <v>159</v>
      </c>
      <c r="N39" s="48"/>
      <c r="O39" s="48"/>
    </row>
    <row r="40" spans="2:15">
      <c r="H40" s="242"/>
      <c r="K40" s="242"/>
    </row>
    <row r="41" spans="2:15">
      <c r="H41" s="242"/>
      <c r="K41" s="242"/>
    </row>
    <row r="42" spans="2:15">
      <c r="H42" s="242"/>
      <c r="K42" s="242"/>
    </row>
    <row r="43" spans="2:15">
      <c r="H43" s="242"/>
      <c r="K43" s="242"/>
    </row>
    <row r="44" spans="2:15">
      <c r="H44" s="242"/>
      <c r="K44" s="242"/>
    </row>
    <row r="45" spans="2:15">
      <c r="H45" s="242"/>
      <c r="K45" s="242"/>
    </row>
    <row r="46" spans="2:15">
      <c r="H46" s="242"/>
      <c r="K46" s="242"/>
    </row>
    <row r="47" spans="2:15">
      <c r="H47" s="242"/>
      <c r="K47" s="242"/>
    </row>
    <row r="48" spans="2:15">
      <c r="H48" s="242"/>
      <c r="K48" s="242"/>
    </row>
    <row r="49" spans="8:11">
      <c r="H49" s="242"/>
      <c r="K49" s="242"/>
    </row>
    <row r="50" spans="8:11">
      <c r="H50" s="242"/>
      <c r="K50" s="242"/>
    </row>
    <row r="51" spans="8:11">
      <c r="H51" s="242"/>
      <c r="K51" s="242"/>
    </row>
    <row r="52" spans="8:11">
      <c r="H52" s="242"/>
      <c r="K52" s="242"/>
    </row>
    <row r="53" spans="8:11">
      <c r="H53" s="242"/>
      <c r="K53" s="242"/>
    </row>
    <row r="54" spans="8:11">
      <c r="H54" s="242"/>
      <c r="K54" s="242"/>
    </row>
    <row r="55" spans="8:11">
      <c r="H55" s="242"/>
      <c r="K55" s="242"/>
    </row>
  </sheetData>
  <mergeCells count="35">
    <mergeCell ref="B2:O2"/>
    <mergeCell ref="B3:O3"/>
    <mergeCell ref="M4:O4"/>
    <mergeCell ref="H8:I8"/>
    <mergeCell ref="N23:O23"/>
    <mergeCell ref="H16:I16"/>
    <mergeCell ref="H17:I17"/>
    <mergeCell ref="E13:F13"/>
    <mergeCell ref="H13:I13"/>
    <mergeCell ref="L13:M13"/>
    <mergeCell ref="H14:I14"/>
    <mergeCell ref="H15:I15"/>
    <mergeCell ref="E11:F11"/>
    <mergeCell ref="H11:I11"/>
    <mergeCell ref="L11:M11"/>
    <mergeCell ref="E12:F12"/>
    <mergeCell ref="N24:O24"/>
    <mergeCell ref="H22:I22"/>
    <mergeCell ref="L18:M18"/>
    <mergeCell ref="L19:M19"/>
    <mergeCell ref="L20:M20"/>
    <mergeCell ref="H19:I19"/>
    <mergeCell ref="H20:I20"/>
    <mergeCell ref="H21:I21"/>
    <mergeCell ref="L24:M24"/>
    <mergeCell ref="H12:I12"/>
    <mergeCell ref="L12:M12"/>
    <mergeCell ref="J31:K31"/>
    <mergeCell ref="L25:M25"/>
    <mergeCell ref="I26:J26"/>
    <mergeCell ref="L26:M26"/>
    <mergeCell ref="I27:J27"/>
    <mergeCell ref="J30:K30"/>
    <mergeCell ref="J29:K29"/>
    <mergeCell ref="I25:K25"/>
  </mergeCells>
  <hyperlinks>
    <hyperlink ref="M4:O4" location="Index!A1" display="Retour à l'index" xr:uid="{EAE269C9-874C-4C6A-BB59-6082EA6291B6}"/>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EEBF0-E35A-4AF0-89AA-FE040C2CF94A}">
  <sheetPr>
    <tabColor rgb="FFC8102E"/>
  </sheetPr>
  <dimension ref="A1:O36"/>
  <sheetViews>
    <sheetView showGridLines="0" workbookViewId="0">
      <pane ySplit="4" topLeftCell="A7" activePane="bottomLeft" state="frozen"/>
      <selection pane="bottomLeft" activeCell="Q22" sqref="Q22"/>
    </sheetView>
  </sheetViews>
  <sheetFormatPr baseColWidth="10" defaultColWidth="11.42578125" defaultRowHeight="15"/>
  <cols>
    <col min="1" max="1" width="11.42578125" customWidth="1"/>
    <col min="2" max="2" width="11.140625" customWidth="1"/>
    <col min="3" max="4" width="12.42578125" customWidth="1"/>
    <col min="5" max="5" width="5.42578125" customWidth="1"/>
    <col min="6" max="7" width="12.42578125" customWidth="1"/>
    <col min="8" max="8" width="3.140625" customWidth="1"/>
    <col min="11" max="11" width="8.42578125" customWidth="1"/>
    <col min="15" max="15" width="2.85546875" customWidth="1"/>
    <col min="22" max="22" width="2.42578125" customWidth="1"/>
    <col min="29" max="29" width="3" customWidth="1"/>
  </cols>
  <sheetData>
    <row r="1" spans="1:15" ht="30" customHeight="1">
      <c r="A1" s="101"/>
      <c r="B1" s="103"/>
      <c r="C1" s="103"/>
      <c r="D1" s="101"/>
      <c r="E1" s="101"/>
      <c r="F1" s="101"/>
      <c r="G1" s="101"/>
      <c r="H1" s="101"/>
      <c r="I1" s="101"/>
      <c r="J1" s="101"/>
      <c r="K1" s="101"/>
      <c r="L1" s="101"/>
      <c r="M1" s="101"/>
      <c r="N1" s="101"/>
      <c r="O1" s="101"/>
    </row>
    <row r="2" spans="1:15" ht="30" customHeight="1">
      <c r="A2" s="101"/>
      <c r="B2" s="327" t="s">
        <v>53</v>
      </c>
      <c r="C2" s="327"/>
      <c r="D2" s="327"/>
      <c r="E2" s="327"/>
      <c r="F2" s="327"/>
      <c r="G2" s="327"/>
      <c r="H2" s="327"/>
      <c r="I2" s="327"/>
      <c r="J2" s="327"/>
      <c r="K2" s="327"/>
      <c r="L2" s="327"/>
      <c r="M2" s="327"/>
      <c r="N2" s="327"/>
      <c r="O2" s="327"/>
    </row>
    <row r="3" spans="1:15" ht="30" customHeight="1">
      <c r="A3" s="101"/>
      <c r="B3" s="328" t="s">
        <v>173</v>
      </c>
      <c r="C3" s="328"/>
      <c r="D3" s="328"/>
      <c r="E3" s="328"/>
      <c r="F3" s="328"/>
      <c r="G3" s="328"/>
      <c r="H3" s="328"/>
      <c r="I3" s="328"/>
      <c r="J3" s="328"/>
      <c r="K3" s="328"/>
      <c r="L3" s="328"/>
      <c r="M3" s="328"/>
      <c r="N3" s="328"/>
      <c r="O3" s="328"/>
    </row>
    <row r="4" spans="1:15" ht="30" customHeight="1">
      <c r="A4" s="101"/>
      <c r="B4" s="103"/>
      <c r="C4" s="103"/>
      <c r="D4" s="101"/>
      <c r="E4" s="101"/>
      <c r="F4" s="101"/>
      <c r="G4" s="101"/>
      <c r="H4" s="101"/>
      <c r="I4" s="101"/>
      <c r="J4" s="101"/>
      <c r="K4" s="101"/>
      <c r="L4" s="101"/>
      <c r="M4" s="331" t="s">
        <v>55</v>
      </c>
      <c r="N4" s="331"/>
      <c r="O4" s="331"/>
    </row>
    <row r="5" spans="1:15" ht="30" customHeight="1">
      <c r="B5" s="240" t="s">
        <v>174</v>
      </c>
    </row>
    <row r="6" spans="1:15" ht="30" customHeight="1" thickBot="1"/>
    <row r="7" spans="1:15" ht="33" customHeight="1">
      <c r="B7" s="342" t="s">
        <v>175</v>
      </c>
      <c r="C7" s="343"/>
      <c r="D7" s="343"/>
      <c r="E7" s="343"/>
      <c r="F7" s="343"/>
      <c r="G7" s="343"/>
      <c r="H7" s="343"/>
      <c r="I7" s="343"/>
      <c r="J7" s="343"/>
      <c r="K7" s="343"/>
      <c r="L7" s="343"/>
      <c r="M7" s="343"/>
      <c r="N7" s="344"/>
    </row>
    <row r="8" spans="1:15">
      <c r="B8" s="70"/>
      <c r="C8" s="71"/>
      <c r="D8" s="71"/>
      <c r="E8" s="71"/>
      <c r="F8" s="71"/>
      <c r="G8" s="71"/>
      <c r="H8" s="71"/>
      <c r="I8" s="71"/>
      <c r="J8" s="71"/>
      <c r="K8" s="71"/>
      <c r="L8" s="71"/>
      <c r="M8" s="71"/>
      <c r="N8" s="72"/>
    </row>
    <row r="9" spans="1:15">
      <c r="B9" s="70"/>
      <c r="C9" s="71"/>
      <c r="D9" s="71"/>
      <c r="E9" s="71"/>
      <c r="F9" s="71"/>
      <c r="G9" s="71"/>
      <c r="H9" s="71"/>
      <c r="I9" s="71"/>
      <c r="J9" s="71"/>
      <c r="K9" s="71"/>
      <c r="L9" s="71"/>
      <c r="M9" s="71"/>
      <c r="N9" s="72"/>
    </row>
    <row r="10" spans="1:15">
      <c r="B10" s="70"/>
      <c r="C10" s="71"/>
      <c r="D10" s="71"/>
      <c r="E10" s="71"/>
      <c r="F10" s="71"/>
      <c r="G10" s="71"/>
      <c r="H10" s="71"/>
      <c r="I10" s="71"/>
      <c r="J10" s="71"/>
      <c r="K10" s="71"/>
      <c r="L10" s="71"/>
      <c r="M10" s="71"/>
      <c r="N10" s="72"/>
    </row>
    <row r="11" spans="1:15" ht="15" customHeight="1">
      <c r="B11" s="70"/>
      <c r="C11" s="71"/>
      <c r="D11" s="71"/>
      <c r="E11" s="71"/>
      <c r="F11" s="71"/>
      <c r="G11" s="71"/>
      <c r="H11" s="71"/>
      <c r="I11" s="71"/>
      <c r="J11" s="71"/>
      <c r="K11" s="71"/>
      <c r="L11" s="71"/>
      <c r="M11" s="71"/>
      <c r="N11" s="72"/>
    </row>
    <row r="12" spans="1:15">
      <c r="B12" s="70"/>
      <c r="C12" s="71"/>
      <c r="D12" s="71"/>
      <c r="E12" s="71"/>
      <c r="F12" s="71"/>
      <c r="G12" s="71"/>
      <c r="H12" s="71"/>
      <c r="I12" s="71"/>
      <c r="J12" s="71" t="s">
        <v>63</v>
      </c>
      <c r="K12" s="71"/>
      <c r="L12" s="71"/>
      <c r="M12" s="71"/>
      <c r="N12" s="72"/>
    </row>
    <row r="13" spans="1:15">
      <c r="B13" s="70"/>
      <c r="C13" s="71"/>
      <c r="D13" s="71"/>
      <c r="E13" s="73"/>
      <c r="F13" s="71"/>
      <c r="G13" s="71"/>
      <c r="H13" s="71"/>
      <c r="I13" s="71"/>
      <c r="J13" s="71"/>
      <c r="K13" s="71"/>
      <c r="L13" s="71"/>
      <c r="M13" s="71"/>
      <c r="N13" s="72"/>
    </row>
    <row r="14" spans="1:15">
      <c r="B14" s="70"/>
      <c r="C14" s="71"/>
      <c r="D14" s="71"/>
      <c r="E14" s="71"/>
      <c r="F14" s="71"/>
      <c r="G14" s="71"/>
      <c r="H14" s="71"/>
      <c r="I14" s="71"/>
      <c r="J14" s="71"/>
      <c r="K14" s="71"/>
      <c r="L14" s="71"/>
      <c r="M14" s="71"/>
      <c r="N14" s="72"/>
    </row>
    <row r="15" spans="1:15">
      <c r="B15" s="70"/>
      <c r="C15" s="71"/>
      <c r="D15" s="71"/>
      <c r="E15" s="71"/>
      <c r="F15" s="71"/>
      <c r="G15" s="71"/>
      <c r="H15" s="71"/>
      <c r="I15" s="71"/>
      <c r="J15" s="71"/>
      <c r="K15" s="71"/>
      <c r="L15" s="71"/>
      <c r="M15" s="71"/>
      <c r="N15" s="72"/>
    </row>
    <row r="16" spans="1:15">
      <c r="B16" s="70"/>
      <c r="C16" s="71"/>
      <c r="D16" s="71"/>
      <c r="E16" s="71"/>
      <c r="F16" s="71"/>
      <c r="G16" s="71"/>
      <c r="H16" s="71"/>
      <c r="I16" s="71"/>
      <c r="J16" s="71"/>
      <c r="K16" s="71"/>
      <c r="L16" s="71"/>
      <c r="M16" s="71"/>
      <c r="N16" s="72"/>
    </row>
    <row r="17" spans="2:14">
      <c r="B17" s="70"/>
      <c r="C17" s="71"/>
      <c r="D17" s="71"/>
      <c r="E17" s="71"/>
      <c r="F17" s="71"/>
      <c r="G17" s="71"/>
      <c r="H17" s="71"/>
      <c r="I17" s="71"/>
      <c r="J17" s="71"/>
      <c r="K17" s="71"/>
      <c r="L17" s="71"/>
      <c r="M17" s="71"/>
      <c r="N17" s="72"/>
    </row>
    <row r="18" spans="2:14">
      <c r="B18" s="70"/>
      <c r="C18" s="71"/>
      <c r="D18" s="71"/>
      <c r="E18" s="71"/>
      <c r="F18" s="71"/>
      <c r="G18" s="71"/>
      <c r="H18" s="71"/>
      <c r="I18" s="71"/>
      <c r="J18" s="71"/>
      <c r="K18" s="71"/>
      <c r="L18" s="71"/>
      <c r="M18" s="71"/>
      <c r="N18" s="72"/>
    </row>
    <row r="19" spans="2:14">
      <c r="B19" s="70"/>
      <c r="C19" s="71"/>
      <c r="D19" s="71"/>
      <c r="E19" s="71"/>
      <c r="F19" s="71"/>
      <c r="G19" s="71"/>
      <c r="H19" s="71"/>
      <c r="I19" s="71"/>
      <c r="J19" s="71"/>
      <c r="K19" s="71"/>
      <c r="L19" s="71"/>
      <c r="M19" s="71"/>
      <c r="N19" s="72"/>
    </row>
    <row r="20" spans="2:14">
      <c r="B20" s="70"/>
      <c r="C20" s="71"/>
      <c r="D20" s="71"/>
      <c r="E20" s="71"/>
      <c r="F20" s="71"/>
      <c r="G20" s="71"/>
      <c r="H20" s="71"/>
      <c r="I20" s="71"/>
      <c r="J20" s="71"/>
      <c r="K20" s="71"/>
      <c r="L20" s="71"/>
      <c r="M20" s="71"/>
      <c r="N20" s="72"/>
    </row>
    <row r="21" spans="2:14">
      <c r="B21" s="70"/>
      <c r="C21" s="71"/>
      <c r="D21" s="71"/>
      <c r="E21" s="71"/>
      <c r="F21" s="71"/>
      <c r="G21" s="71"/>
      <c r="H21" s="71"/>
      <c r="I21" s="71"/>
      <c r="J21" s="71"/>
      <c r="K21" s="71"/>
      <c r="L21" s="71"/>
      <c r="M21" s="71"/>
      <c r="N21" s="72"/>
    </row>
    <row r="22" spans="2:14">
      <c r="B22" s="70"/>
      <c r="C22" s="71"/>
      <c r="D22" s="71"/>
      <c r="E22" s="71"/>
      <c r="F22" s="71"/>
      <c r="G22" s="71"/>
      <c r="H22" s="71"/>
      <c r="I22" s="71"/>
      <c r="J22" s="71"/>
      <c r="K22" s="71"/>
      <c r="L22" s="71"/>
      <c r="M22" s="71"/>
      <c r="N22" s="72"/>
    </row>
    <row r="23" spans="2:14">
      <c r="B23" s="70"/>
      <c r="C23" s="71"/>
      <c r="D23" s="71"/>
      <c r="E23" s="71"/>
      <c r="F23" s="71"/>
      <c r="G23" s="71"/>
      <c r="H23" s="71"/>
      <c r="I23" s="71"/>
      <c r="J23" s="71"/>
      <c r="K23" s="71"/>
      <c r="L23" s="71"/>
      <c r="M23" s="71"/>
      <c r="N23" s="72"/>
    </row>
    <row r="24" spans="2:14">
      <c r="B24" s="70"/>
      <c r="C24" s="71"/>
      <c r="D24" s="71"/>
      <c r="E24" s="71"/>
      <c r="F24" s="71"/>
      <c r="G24" s="71"/>
      <c r="H24" s="71"/>
      <c r="I24" s="71"/>
      <c r="J24" s="71"/>
      <c r="K24" s="71"/>
      <c r="L24" s="71"/>
      <c r="M24" s="71"/>
      <c r="N24" s="72"/>
    </row>
    <row r="25" spans="2:14" ht="15.75" thickBot="1">
      <c r="B25" s="70"/>
      <c r="C25" s="71"/>
      <c r="D25" s="71"/>
      <c r="E25" s="71"/>
      <c r="F25" s="71"/>
      <c r="G25" s="71"/>
      <c r="H25" s="71"/>
      <c r="I25" s="71"/>
      <c r="J25" s="71"/>
      <c r="K25" s="71"/>
      <c r="L25" s="71"/>
      <c r="M25" s="71"/>
      <c r="N25" s="72"/>
    </row>
    <row r="26" spans="2:14" ht="14.25" customHeight="1">
      <c r="B26" s="348" t="s">
        <v>1182</v>
      </c>
      <c r="C26" s="349"/>
      <c r="D26" s="349"/>
      <c r="E26" s="349"/>
      <c r="F26" s="349"/>
      <c r="G26" s="349"/>
      <c r="H26" s="349"/>
      <c r="I26" s="349"/>
      <c r="J26" s="349"/>
      <c r="K26" s="349"/>
      <c r="L26" s="349"/>
      <c r="M26" s="349"/>
      <c r="N26" s="350"/>
    </row>
    <row r="27" spans="2:14" ht="15" customHeight="1">
      <c r="B27" s="351"/>
      <c r="C27" s="352"/>
      <c r="D27" s="352"/>
      <c r="E27" s="352"/>
      <c r="F27" s="352"/>
      <c r="G27" s="352"/>
      <c r="H27" s="352"/>
      <c r="I27" s="352"/>
      <c r="J27" s="352"/>
      <c r="K27" s="352"/>
      <c r="L27" s="352"/>
      <c r="M27" s="352"/>
      <c r="N27" s="353"/>
    </row>
    <row r="28" spans="2:14" ht="15.75" customHeight="1" thickBot="1">
      <c r="B28" s="354"/>
      <c r="C28" s="355"/>
      <c r="D28" s="355"/>
      <c r="E28" s="355"/>
      <c r="F28" s="355"/>
      <c r="G28" s="355"/>
      <c r="H28" s="355"/>
      <c r="I28" s="355"/>
      <c r="J28" s="355"/>
      <c r="K28" s="355"/>
      <c r="L28" s="355"/>
      <c r="M28" s="355"/>
      <c r="N28" s="356"/>
    </row>
    <row r="29" spans="2:14" ht="15.75" thickBot="1"/>
    <row r="30" spans="2:14" ht="28.5" customHeight="1">
      <c r="B30" s="342" t="s">
        <v>176</v>
      </c>
      <c r="C30" s="343"/>
      <c r="D30" s="343"/>
      <c r="E30" s="343"/>
      <c r="F30" s="343"/>
      <c r="G30" s="343"/>
      <c r="H30" s="343"/>
      <c r="I30" s="343"/>
      <c r="J30" s="343"/>
      <c r="K30" s="343"/>
      <c r="L30" s="343"/>
      <c r="M30" s="343"/>
      <c r="N30" s="344"/>
    </row>
    <row r="31" spans="2:14" ht="11.25" customHeight="1">
      <c r="B31" s="243"/>
      <c r="C31" s="244"/>
      <c r="D31" s="244"/>
      <c r="E31" s="244"/>
      <c r="F31" s="244"/>
      <c r="G31" s="244"/>
      <c r="H31" s="244"/>
      <c r="I31" s="244"/>
      <c r="J31" s="244"/>
      <c r="K31" s="244"/>
      <c r="L31" s="244"/>
      <c r="M31" s="244"/>
      <c r="N31" s="245"/>
    </row>
    <row r="32" spans="2:14" ht="18">
      <c r="B32" s="345" t="s">
        <v>177</v>
      </c>
      <c r="C32" s="346"/>
      <c r="D32" s="346"/>
      <c r="E32" s="346"/>
      <c r="F32" s="346"/>
      <c r="G32" s="346"/>
      <c r="H32" s="346"/>
      <c r="I32" s="346"/>
      <c r="J32" s="346"/>
      <c r="K32" s="346"/>
      <c r="L32" s="346"/>
      <c r="M32" s="346"/>
      <c r="N32" s="347"/>
    </row>
    <row r="33" spans="2:14">
      <c r="B33" s="243"/>
      <c r="C33" s="244"/>
      <c r="D33" s="244"/>
      <c r="E33" s="244"/>
      <c r="F33" s="244"/>
      <c r="G33" s="244"/>
      <c r="H33" s="244"/>
      <c r="I33" s="244"/>
      <c r="J33" s="244"/>
      <c r="K33" s="244"/>
      <c r="L33" s="244"/>
      <c r="M33" s="244"/>
      <c r="N33" s="245"/>
    </row>
    <row r="34" spans="2:14">
      <c r="B34" s="339" t="s">
        <v>178</v>
      </c>
      <c r="C34" s="340"/>
      <c r="D34" s="340"/>
      <c r="E34" s="340"/>
      <c r="F34" s="340"/>
      <c r="G34" s="340"/>
      <c r="H34" s="340"/>
      <c r="I34" s="340"/>
      <c r="J34" s="340"/>
      <c r="K34" s="340"/>
      <c r="L34" s="340"/>
      <c r="M34" s="340"/>
      <c r="N34" s="341"/>
    </row>
    <row r="35" spans="2:14">
      <c r="B35" s="339" t="s">
        <v>179</v>
      </c>
      <c r="C35" s="340"/>
      <c r="D35" s="340"/>
      <c r="E35" s="340"/>
      <c r="F35" s="340"/>
      <c r="G35" s="340"/>
      <c r="H35" s="340"/>
      <c r="I35" s="340"/>
      <c r="J35" s="340"/>
      <c r="K35" s="340"/>
      <c r="L35" s="340"/>
      <c r="M35" s="340"/>
      <c r="N35" s="341"/>
    </row>
    <row r="36" spans="2:14" ht="15.75" thickBot="1">
      <c r="B36" s="246"/>
      <c r="C36" s="247"/>
      <c r="D36" s="247"/>
      <c r="E36" s="247"/>
      <c r="F36" s="247"/>
      <c r="G36" s="247"/>
      <c r="H36" s="247"/>
      <c r="I36" s="247"/>
      <c r="J36" s="247"/>
      <c r="K36" s="247"/>
      <c r="L36" s="247"/>
      <c r="M36" s="247"/>
      <c r="N36" s="248"/>
    </row>
  </sheetData>
  <mergeCells count="9">
    <mergeCell ref="B34:N34"/>
    <mergeCell ref="B35:N35"/>
    <mergeCell ref="B7:N7"/>
    <mergeCell ref="B2:O2"/>
    <mergeCell ref="B3:O3"/>
    <mergeCell ref="M4:O4"/>
    <mergeCell ref="B30:N30"/>
    <mergeCell ref="B32:N32"/>
    <mergeCell ref="B26:N28"/>
  </mergeCells>
  <hyperlinks>
    <hyperlink ref="M4:O4" location="Index!A1" display="Retour à l'index" xr:uid="{67CB96B5-8DA6-45EA-B297-7435DDC84920}"/>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A3D6-FEC7-4AB9-871D-593293541DB1}">
  <sheetPr>
    <tabColor rgb="FFC8102E"/>
  </sheetPr>
  <dimension ref="A1:O48"/>
  <sheetViews>
    <sheetView showGridLines="0" workbookViewId="0">
      <pane ySplit="4" topLeftCell="A5" activePane="bottomLeft" state="frozen"/>
      <selection activeCell="C72" sqref="C72"/>
      <selection pane="bottomLeft" activeCell="I10" sqref="I10"/>
    </sheetView>
  </sheetViews>
  <sheetFormatPr baseColWidth="10" defaultColWidth="11.42578125" defaultRowHeight="15"/>
  <sheetData>
    <row r="1" spans="1:15" ht="30" customHeight="1">
      <c r="A1" s="101"/>
      <c r="B1" s="103"/>
      <c r="C1" s="103"/>
      <c r="D1" s="101"/>
      <c r="E1" s="101"/>
      <c r="F1" s="101"/>
      <c r="G1" s="101"/>
      <c r="H1" s="101"/>
      <c r="I1" s="101"/>
      <c r="J1" s="101"/>
      <c r="K1" s="101"/>
      <c r="L1" s="101"/>
      <c r="M1" s="101"/>
      <c r="N1" s="101"/>
      <c r="O1" s="101"/>
    </row>
    <row r="2" spans="1:15" ht="30" customHeight="1">
      <c r="A2" s="101"/>
      <c r="B2" s="327" t="s">
        <v>53</v>
      </c>
      <c r="C2" s="327"/>
      <c r="D2" s="327"/>
      <c r="E2" s="327"/>
      <c r="F2" s="327"/>
      <c r="G2" s="327"/>
      <c r="H2" s="327"/>
      <c r="I2" s="327"/>
      <c r="J2" s="327"/>
      <c r="K2" s="327"/>
      <c r="L2" s="327"/>
      <c r="M2" s="327"/>
      <c r="N2" s="327"/>
      <c r="O2" s="327"/>
    </row>
    <row r="3" spans="1:15" ht="30" customHeight="1">
      <c r="A3" s="101"/>
      <c r="B3" s="328" t="s">
        <v>17</v>
      </c>
      <c r="C3" s="328"/>
      <c r="D3" s="328"/>
      <c r="E3" s="328"/>
      <c r="F3" s="328"/>
      <c r="G3" s="328"/>
      <c r="H3" s="328"/>
      <c r="I3" s="328"/>
      <c r="J3" s="328"/>
      <c r="K3" s="328"/>
      <c r="L3" s="328"/>
      <c r="M3" s="328"/>
      <c r="N3" s="328"/>
      <c r="O3" s="328"/>
    </row>
    <row r="4" spans="1:15" ht="30" customHeight="1">
      <c r="A4" s="101"/>
      <c r="B4" s="103"/>
      <c r="C4" s="103"/>
      <c r="D4" s="101"/>
      <c r="E4" s="101"/>
      <c r="F4" s="101"/>
      <c r="G4" s="101"/>
      <c r="H4" s="101"/>
      <c r="I4" s="101"/>
      <c r="J4" s="101"/>
      <c r="K4" s="101"/>
      <c r="L4" s="101"/>
      <c r="M4" s="331" t="s">
        <v>55</v>
      </c>
      <c r="N4" s="331"/>
      <c r="O4" s="331"/>
    </row>
    <row r="5" spans="1:15" ht="30" customHeight="1">
      <c r="B5" s="166" t="s">
        <v>180</v>
      </c>
    </row>
    <row r="6" spans="1:15" ht="19.5" customHeight="1">
      <c r="B6" s="269" t="s">
        <v>1228</v>
      </c>
    </row>
    <row r="7" spans="1:15" ht="21" customHeight="1">
      <c r="B7" s="269" t="s">
        <v>1227</v>
      </c>
    </row>
    <row r="8" spans="1:15" ht="20.25" customHeight="1" thickBot="1"/>
    <row r="9" spans="1:15" ht="16.5" thickBot="1">
      <c r="B9" s="188" t="s">
        <v>181</v>
      </c>
      <c r="C9" s="189" t="s">
        <v>182</v>
      </c>
      <c r="D9" s="190"/>
      <c r="E9" s="190"/>
      <c r="F9" s="191" t="s">
        <v>181</v>
      </c>
      <c r="G9" s="192" t="s">
        <v>182</v>
      </c>
    </row>
    <row r="10" spans="1:15" ht="16.5" thickBot="1">
      <c r="B10" s="193">
        <v>1</v>
      </c>
      <c r="C10" s="194">
        <v>10000</v>
      </c>
      <c r="D10" s="195"/>
      <c r="E10" s="195"/>
      <c r="F10" s="196">
        <v>39</v>
      </c>
      <c r="G10" s="194">
        <v>101</v>
      </c>
    </row>
    <row r="11" spans="1:15" ht="16.5" thickBot="1">
      <c r="B11" s="193">
        <v>2</v>
      </c>
      <c r="C11" s="194">
        <v>8000</v>
      </c>
      <c r="D11" s="195"/>
      <c r="E11" s="195"/>
      <c r="F11" s="196">
        <v>40</v>
      </c>
      <c r="G11" s="194">
        <v>91</v>
      </c>
    </row>
    <row r="12" spans="1:15" ht="16.5" thickBot="1">
      <c r="B12" s="193">
        <v>3</v>
      </c>
      <c r="C12" s="194">
        <v>6400</v>
      </c>
      <c r="D12" s="195"/>
      <c r="E12" s="195"/>
      <c r="F12" s="196">
        <v>41</v>
      </c>
      <c r="G12" s="194">
        <v>82</v>
      </c>
    </row>
    <row r="13" spans="1:15" ht="16.5" thickBot="1">
      <c r="B13" s="193">
        <v>4</v>
      </c>
      <c r="C13" s="194">
        <v>5120</v>
      </c>
      <c r="D13" s="195"/>
      <c r="E13" s="195"/>
      <c r="F13" s="196">
        <v>42</v>
      </c>
      <c r="G13" s="194">
        <v>74</v>
      </c>
    </row>
    <row r="14" spans="1:15" ht="16.5" thickBot="1">
      <c r="B14" s="193">
        <v>5</v>
      </c>
      <c r="C14" s="194">
        <v>4096</v>
      </c>
      <c r="D14" s="195"/>
      <c r="E14" s="195"/>
      <c r="F14" s="196">
        <v>43</v>
      </c>
      <c r="G14" s="194">
        <v>66</v>
      </c>
    </row>
    <row r="15" spans="1:15" ht="16.5" thickBot="1">
      <c r="B15" s="193">
        <v>6</v>
      </c>
      <c r="C15" s="194">
        <v>3277</v>
      </c>
      <c r="D15" s="195"/>
      <c r="E15" s="195"/>
      <c r="F15" s="196">
        <v>44</v>
      </c>
      <c r="G15" s="194">
        <v>60</v>
      </c>
    </row>
    <row r="16" spans="1:15" ht="16.5" thickBot="1">
      <c r="B16" s="193">
        <v>7</v>
      </c>
      <c r="C16" s="194">
        <v>2949</v>
      </c>
      <c r="D16" s="195"/>
      <c r="E16" s="195"/>
      <c r="F16" s="196">
        <v>45</v>
      </c>
      <c r="G16" s="194">
        <v>54</v>
      </c>
    </row>
    <row r="17" spans="2:7" ht="16.5" thickBot="1">
      <c r="B17" s="193">
        <v>8</v>
      </c>
      <c r="C17" s="194">
        <v>2654</v>
      </c>
      <c r="D17" s="195"/>
      <c r="E17" s="195"/>
      <c r="F17" s="196">
        <v>46</v>
      </c>
      <c r="G17" s="194">
        <v>48</v>
      </c>
    </row>
    <row r="18" spans="2:7" ht="16.5" thickBot="1">
      <c r="B18" s="193">
        <v>9</v>
      </c>
      <c r="C18" s="194">
        <v>2389</v>
      </c>
      <c r="D18" s="195"/>
      <c r="E18" s="195"/>
      <c r="F18" s="196">
        <v>47</v>
      </c>
      <c r="G18" s="194">
        <v>44</v>
      </c>
    </row>
    <row r="19" spans="2:7" ht="16.5" thickBot="1">
      <c r="B19" s="193">
        <v>10</v>
      </c>
      <c r="C19" s="194">
        <v>2150</v>
      </c>
      <c r="D19" s="195"/>
      <c r="E19" s="195"/>
      <c r="F19" s="196">
        <v>48</v>
      </c>
      <c r="G19" s="194">
        <v>39</v>
      </c>
    </row>
    <row r="20" spans="2:7" ht="16.5" thickBot="1">
      <c r="B20" s="193">
        <v>11</v>
      </c>
      <c r="C20" s="194">
        <v>1935</v>
      </c>
      <c r="D20" s="195"/>
      <c r="E20" s="195"/>
      <c r="F20" s="196">
        <v>49</v>
      </c>
      <c r="G20" s="194">
        <v>35</v>
      </c>
    </row>
    <row r="21" spans="2:7" ht="16.5" thickBot="1">
      <c r="B21" s="193">
        <v>12</v>
      </c>
      <c r="C21" s="194">
        <v>1741</v>
      </c>
      <c r="D21" s="195"/>
      <c r="E21" s="195"/>
      <c r="F21" s="196">
        <v>50</v>
      </c>
      <c r="G21" s="194">
        <v>32</v>
      </c>
    </row>
    <row r="22" spans="2:7" ht="16.5" thickBot="1">
      <c r="B22" s="193">
        <v>13</v>
      </c>
      <c r="C22" s="194">
        <v>1567</v>
      </c>
      <c r="D22" s="195"/>
      <c r="E22" s="195"/>
      <c r="F22" s="196">
        <v>51</v>
      </c>
      <c r="G22" s="194">
        <v>29</v>
      </c>
    </row>
    <row r="23" spans="2:7" ht="16.5" thickBot="1">
      <c r="B23" s="193">
        <v>14</v>
      </c>
      <c r="C23" s="194">
        <v>1411</v>
      </c>
      <c r="D23" s="195"/>
      <c r="E23" s="195"/>
      <c r="F23" s="196">
        <v>52</v>
      </c>
      <c r="G23" s="194">
        <v>26</v>
      </c>
    </row>
    <row r="24" spans="2:7" ht="16.5" thickBot="1">
      <c r="B24" s="193">
        <v>15</v>
      </c>
      <c r="C24" s="194">
        <v>1269</v>
      </c>
      <c r="D24" s="195"/>
      <c r="E24" s="195"/>
      <c r="F24" s="196">
        <v>53</v>
      </c>
      <c r="G24" s="194">
        <v>23</v>
      </c>
    </row>
    <row r="25" spans="2:7" ht="16.5" thickBot="1">
      <c r="B25" s="193">
        <v>16</v>
      </c>
      <c r="C25" s="194">
        <v>1143</v>
      </c>
      <c r="D25" s="195"/>
      <c r="E25" s="195"/>
      <c r="F25" s="196">
        <v>54</v>
      </c>
      <c r="G25" s="194">
        <v>21</v>
      </c>
    </row>
    <row r="26" spans="2:7" ht="16.5" thickBot="1">
      <c r="B26" s="193">
        <v>17</v>
      </c>
      <c r="C26" s="194">
        <v>1028</v>
      </c>
      <c r="D26" s="195"/>
      <c r="E26" s="195"/>
      <c r="F26" s="196">
        <v>55</v>
      </c>
      <c r="G26" s="194">
        <v>19</v>
      </c>
    </row>
    <row r="27" spans="2:7" ht="16.5" thickBot="1">
      <c r="B27" s="193">
        <v>18</v>
      </c>
      <c r="C27" s="194">
        <v>925</v>
      </c>
      <c r="D27" s="195"/>
      <c r="E27" s="195"/>
      <c r="F27" s="196">
        <v>56</v>
      </c>
      <c r="G27" s="194">
        <v>17</v>
      </c>
    </row>
    <row r="28" spans="2:7" ht="16.5" thickBot="1">
      <c r="B28" s="193">
        <v>19</v>
      </c>
      <c r="C28" s="194">
        <v>833</v>
      </c>
      <c r="D28" s="195"/>
      <c r="E28" s="195"/>
      <c r="F28" s="196">
        <v>57</v>
      </c>
      <c r="G28" s="194">
        <v>15</v>
      </c>
    </row>
    <row r="29" spans="2:7" ht="16.5" thickBot="1">
      <c r="B29" s="193">
        <v>20</v>
      </c>
      <c r="C29" s="194">
        <v>750</v>
      </c>
      <c r="D29" s="195"/>
      <c r="E29" s="195"/>
      <c r="F29" s="196">
        <v>58</v>
      </c>
      <c r="G29" s="194">
        <v>14</v>
      </c>
    </row>
    <row r="30" spans="2:7" ht="16.5" thickBot="1">
      <c r="B30" s="193">
        <v>21</v>
      </c>
      <c r="C30" s="194">
        <v>675</v>
      </c>
      <c r="D30" s="195"/>
      <c r="E30" s="195"/>
      <c r="F30" s="196">
        <v>59</v>
      </c>
      <c r="G30" s="194">
        <v>12</v>
      </c>
    </row>
    <row r="31" spans="2:7" ht="16.5" thickBot="1">
      <c r="B31" s="193">
        <v>22</v>
      </c>
      <c r="C31" s="194">
        <v>607</v>
      </c>
      <c r="D31" s="195"/>
      <c r="E31" s="195"/>
      <c r="F31" s="196">
        <v>60</v>
      </c>
      <c r="G31" s="194">
        <v>11</v>
      </c>
    </row>
    <row r="32" spans="2:7" ht="16.5" thickBot="1">
      <c r="B32" s="193">
        <v>23</v>
      </c>
      <c r="C32" s="194">
        <v>546</v>
      </c>
      <c r="D32" s="195"/>
      <c r="E32" s="195"/>
      <c r="F32" s="196">
        <v>61</v>
      </c>
      <c r="G32" s="194">
        <v>10</v>
      </c>
    </row>
    <row r="33" spans="2:7" ht="16.5" thickBot="1">
      <c r="B33" s="193">
        <v>24</v>
      </c>
      <c r="C33" s="194">
        <v>492</v>
      </c>
      <c r="D33" s="195"/>
      <c r="E33" s="195"/>
      <c r="F33" s="196">
        <v>62</v>
      </c>
      <c r="G33" s="194">
        <v>9</v>
      </c>
    </row>
    <row r="34" spans="2:7" ht="16.5" thickBot="1">
      <c r="B34" s="193">
        <v>25</v>
      </c>
      <c r="C34" s="194">
        <v>443</v>
      </c>
      <c r="D34" s="195"/>
      <c r="E34" s="195"/>
      <c r="F34" s="196">
        <v>63</v>
      </c>
      <c r="G34" s="194">
        <v>8</v>
      </c>
    </row>
    <row r="35" spans="2:7" ht="16.5" thickBot="1">
      <c r="B35" s="193">
        <v>26</v>
      </c>
      <c r="C35" s="194">
        <v>398</v>
      </c>
      <c r="D35" s="195"/>
      <c r="E35" s="195"/>
      <c r="F35" s="196">
        <v>64</v>
      </c>
      <c r="G35" s="194">
        <v>7</v>
      </c>
    </row>
    <row r="36" spans="2:7" ht="16.5" thickBot="1">
      <c r="B36" s="193">
        <v>27</v>
      </c>
      <c r="C36" s="194">
        <v>359</v>
      </c>
      <c r="D36" s="195"/>
      <c r="E36" s="195"/>
      <c r="F36" s="196">
        <v>65</v>
      </c>
      <c r="G36" s="194">
        <v>7</v>
      </c>
    </row>
    <row r="37" spans="2:7" ht="16.5" thickBot="1">
      <c r="B37" s="193">
        <v>28</v>
      </c>
      <c r="C37" s="194">
        <v>323</v>
      </c>
      <c r="D37" s="195"/>
      <c r="E37" s="195"/>
      <c r="F37" s="196">
        <v>66</v>
      </c>
      <c r="G37" s="194">
        <v>6</v>
      </c>
    </row>
    <row r="38" spans="2:7" ht="16.5" thickBot="1">
      <c r="B38" s="193">
        <v>29</v>
      </c>
      <c r="C38" s="194">
        <v>290</v>
      </c>
      <c r="D38" s="195"/>
      <c r="E38" s="195"/>
      <c r="F38" s="196">
        <v>67</v>
      </c>
      <c r="G38" s="194">
        <v>5</v>
      </c>
    </row>
    <row r="39" spans="2:7" ht="16.5" thickBot="1">
      <c r="B39" s="193">
        <v>30</v>
      </c>
      <c r="C39" s="194">
        <v>261</v>
      </c>
      <c r="D39" s="195"/>
      <c r="E39" s="195"/>
      <c r="F39" s="196">
        <v>68</v>
      </c>
      <c r="G39" s="194">
        <v>5</v>
      </c>
    </row>
    <row r="40" spans="2:7" ht="16.5" thickBot="1">
      <c r="B40" s="193">
        <v>31</v>
      </c>
      <c r="C40" s="194">
        <v>235</v>
      </c>
      <c r="D40" s="195"/>
      <c r="E40" s="195"/>
      <c r="F40" s="196">
        <v>69</v>
      </c>
      <c r="G40" s="194">
        <v>4</v>
      </c>
    </row>
    <row r="41" spans="2:7" ht="16.5" thickBot="1">
      <c r="B41" s="193">
        <v>32</v>
      </c>
      <c r="C41" s="194">
        <v>212</v>
      </c>
      <c r="D41" s="195"/>
      <c r="E41" s="195"/>
      <c r="F41" s="196">
        <v>70</v>
      </c>
      <c r="G41" s="194">
        <v>4</v>
      </c>
    </row>
    <row r="42" spans="2:7" ht="16.5" thickBot="1">
      <c r="B42" s="193">
        <v>33</v>
      </c>
      <c r="C42" s="194">
        <v>191</v>
      </c>
      <c r="D42" s="195"/>
      <c r="E42" s="195"/>
      <c r="F42" s="196">
        <v>71</v>
      </c>
      <c r="G42" s="194">
        <v>3</v>
      </c>
    </row>
    <row r="43" spans="2:7" ht="16.5" thickBot="1">
      <c r="B43" s="193">
        <v>34</v>
      </c>
      <c r="C43" s="194">
        <v>171</v>
      </c>
      <c r="D43" s="195"/>
      <c r="E43" s="195"/>
      <c r="F43" s="196">
        <v>72</v>
      </c>
      <c r="G43" s="194">
        <v>3</v>
      </c>
    </row>
    <row r="44" spans="2:7" ht="16.5" thickBot="1">
      <c r="B44" s="193">
        <v>35</v>
      </c>
      <c r="C44" s="194">
        <v>154</v>
      </c>
      <c r="D44" s="195"/>
      <c r="E44" s="195"/>
      <c r="F44" s="196">
        <v>73</v>
      </c>
      <c r="G44" s="194">
        <v>3</v>
      </c>
    </row>
    <row r="45" spans="2:7" ht="16.5" thickBot="1">
      <c r="B45" s="193">
        <v>36</v>
      </c>
      <c r="C45" s="194">
        <v>139</v>
      </c>
      <c r="D45" s="195"/>
      <c r="E45" s="195"/>
      <c r="F45" s="196">
        <v>74</v>
      </c>
      <c r="G45" s="194">
        <v>3</v>
      </c>
    </row>
    <row r="46" spans="2:7" ht="16.5" thickBot="1">
      <c r="B46" s="193">
        <v>37</v>
      </c>
      <c r="C46" s="194">
        <v>125</v>
      </c>
      <c r="D46" s="195"/>
      <c r="E46" s="195"/>
      <c r="F46" s="196">
        <v>75</v>
      </c>
      <c r="G46" s="194">
        <v>2</v>
      </c>
    </row>
    <row r="47" spans="2:7" ht="16.5" thickBot="1">
      <c r="B47" s="193">
        <v>38</v>
      </c>
      <c r="C47" s="194">
        <v>113</v>
      </c>
      <c r="D47" s="195"/>
      <c r="E47" s="195"/>
      <c r="F47" s="196">
        <v>76</v>
      </c>
      <c r="G47" s="194">
        <v>2</v>
      </c>
    </row>
    <row r="48" spans="2:7">
      <c r="B48" s="197"/>
    </row>
  </sheetData>
  <mergeCells count="3">
    <mergeCell ref="B2:O2"/>
    <mergeCell ref="B3:O3"/>
    <mergeCell ref="M4:O4"/>
  </mergeCells>
  <hyperlinks>
    <hyperlink ref="M4:O4" location="Index!A1" display="Retour à l'index" xr:uid="{C12AA87A-A225-4305-9AAF-1A441525A744}"/>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8F074-307F-4819-9EAC-475AF2EF4EAF}">
  <sheetPr>
    <tabColor rgb="FFC8102E"/>
  </sheetPr>
  <dimension ref="A1:O48"/>
  <sheetViews>
    <sheetView showGridLines="0" zoomScale="85" zoomScaleNormal="70" workbookViewId="0">
      <pane ySplit="4" topLeftCell="A24" activePane="bottomLeft" state="frozen"/>
      <selection pane="bottomLeft" activeCell="M4" sqref="M4:O4"/>
    </sheetView>
  </sheetViews>
  <sheetFormatPr baseColWidth="10" defaultColWidth="11.42578125" defaultRowHeight="14.25"/>
  <cols>
    <col min="1" max="16384" width="11.42578125" style="57"/>
  </cols>
  <sheetData>
    <row r="1" spans="1:15" ht="30" customHeight="1">
      <c r="A1" s="101"/>
      <c r="B1" s="103"/>
      <c r="C1" s="103"/>
      <c r="D1" s="101"/>
      <c r="E1" s="101"/>
      <c r="F1" s="101"/>
      <c r="G1" s="101"/>
      <c r="H1" s="101"/>
      <c r="I1" s="101"/>
      <c r="J1" s="101"/>
      <c r="K1" s="101"/>
      <c r="L1" s="101"/>
      <c r="M1" s="101"/>
      <c r="N1" s="101"/>
      <c r="O1" s="101"/>
    </row>
    <row r="2" spans="1:15" ht="30" customHeight="1">
      <c r="A2" s="101"/>
      <c r="B2" s="327" t="s">
        <v>0</v>
      </c>
      <c r="C2" s="327"/>
      <c r="D2" s="327"/>
      <c r="E2" s="327"/>
      <c r="F2" s="327"/>
      <c r="G2" s="327"/>
      <c r="H2" s="327"/>
      <c r="I2" s="327"/>
      <c r="J2" s="327"/>
      <c r="K2" s="327"/>
      <c r="L2" s="327"/>
      <c r="M2" s="327"/>
      <c r="N2" s="327"/>
      <c r="O2" s="327"/>
    </row>
    <row r="3" spans="1:15" ht="30" customHeight="1">
      <c r="A3" s="101"/>
      <c r="B3" s="328" t="s">
        <v>183</v>
      </c>
      <c r="C3" s="328"/>
      <c r="D3" s="328"/>
      <c r="E3" s="328"/>
      <c r="F3" s="328"/>
      <c r="G3" s="328"/>
      <c r="H3" s="328"/>
      <c r="I3" s="328"/>
      <c r="J3" s="328"/>
      <c r="K3" s="328"/>
      <c r="L3" s="328"/>
      <c r="M3" s="328"/>
      <c r="N3" s="328"/>
      <c r="O3" s="328"/>
    </row>
    <row r="4" spans="1:15" ht="30" customHeight="1">
      <c r="A4" s="101"/>
      <c r="B4" s="103"/>
      <c r="C4" s="103"/>
      <c r="D4" s="101"/>
      <c r="E4" s="101"/>
      <c r="F4" s="101"/>
      <c r="G4" s="101"/>
      <c r="H4" s="101"/>
      <c r="I4" s="101"/>
      <c r="J4" s="101"/>
      <c r="K4" s="101"/>
      <c r="L4" s="101"/>
      <c r="M4" s="331" t="s">
        <v>55</v>
      </c>
      <c r="N4" s="331"/>
      <c r="O4" s="331"/>
    </row>
    <row r="5" spans="1:15" ht="30" customHeight="1">
      <c r="B5" s="166" t="s">
        <v>184</v>
      </c>
    </row>
    <row r="6" spans="1:15" ht="30" customHeight="1">
      <c r="B6"/>
      <c r="C6"/>
      <c r="D6"/>
      <c r="E6"/>
      <c r="F6"/>
      <c r="G6"/>
      <c r="H6"/>
      <c r="I6"/>
    </row>
    <row r="7" spans="1:15" ht="20.25">
      <c r="B7" s="167" t="s">
        <v>185</v>
      </c>
      <c r="C7"/>
      <c r="D7"/>
      <c r="E7"/>
      <c r="F7"/>
      <c r="G7"/>
      <c r="H7"/>
      <c r="I7"/>
    </row>
    <row r="8" spans="1:15" ht="14.25" customHeight="1">
      <c r="B8" s="359" t="s">
        <v>186</v>
      </c>
      <c r="C8" s="359"/>
      <c r="D8" s="359"/>
      <c r="E8" s="359"/>
      <c r="F8" s="359"/>
      <c r="G8" s="359"/>
      <c r="H8" s="359"/>
      <c r="I8" s="359"/>
      <c r="J8" s="359"/>
      <c r="K8" s="359"/>
      <c r="L8" s="359"/>
      <c r="M8" s="359"/>
      <c r="N8" s="359"/>
    </row>
    <row r="9" spans="1:15" ht="14.25" customHeight="1">
      <c r="B9" s="359"/>
      <c r="C9" s="359"/>
      <c r="D9" s="359"/>
      <c r="E9" s="359"/>
      <c r="F9" s="359"/>
      <c r="G9" s="359"/>
      <c r="H9" s="359"/>
      <c r="I9" s="359"/>
      <c r="J9" s="359"/>
      <c r="K9" s="359"/>
      <c r="L9" s="359"/>
      <c r="M9" s="359"/>
      <c r="N9" s="359"/>
    </row>
    <row r="10" spans="1:15" ht="14.25" customHeight="1">
      <c r="B10" s="359"/>
      <c r="C10" s="359"/>
      <c r="D10" s="359"/>
      <c r="E10" s="359"/>
      <c r="F10" s="359"/>
      <c r="G10" s="359"/>
      <c r="H10" s="359"/>
      <c r="I10" s="359"/>
      <c r="J10" s="359"/>
      <c r="K10" s="359"/>
      <c r="L10" s="359"/>
      <c r="M10" s="359"/>
      <c r="N10" s="359"/>
    </row>
    <row r="12" spans="1:15" ht="14.25" customHeight="1">
      <c r="B12" s="359" t="s">
        <v>187</v>
      </c>
      <c r="C12" s="359"/>
      <c r="D12" s="359"/>
      <c r="E12" s="359"/>
      <c r="F12" s="359"/>
      <c r="G12" s="359"/>
      <c r="H12" s="359"/>
      <c r="I12" s="359"/>
      <c r="J12" s="359"/>
      <c r="K12" s="359"/>
      <c r="L12" s="359"/>
      <c r="M12" s="359"/>
      <c r="N12" s="359"/>
    </row>
    <row r="13" spans="1:15">
      <c r="B13" s="359"/>
      <c r="C13" s="359"/>
      <c r="D13" s="359"/>
      <c r="E13" s="359"/>
      <c r="F13" s="359"/>
      <c r="G13" s="359"/>
      <c r="H13" s="359"/>
      <c r="I13" s="359"/>
      <c r="J13" s="359"/>
      <c r="K13" s="359"/>
      <c r="L13" s="359"/>
      <c r="M13" s="359"/>
      <c r="N13" s="359"/>
    </row>
    <row r="14" spans="1:15" ht="14.25" customHeight="1">
      <c r="B14" s="360" t="s">
        <v>188</v>
      </c>
      <c r="C14" s="360"/>
      <c r="D14" s="360"/>
      <c r="E14" s="360"/>
      <c r="F14" s="360"/>
      <c r="G14" s="360"/>
      <c r="H14" s="360"/>
      <c r="I14" s="360"/>
      <c r="J14" s="360"/>
      <c r="K14" s="360"/>
      <c r="L14" s="360"/>
      <c r="M14" s="360"/>
      <c r="N14" s="360"/>
    </row>
    <row r="15" spans="1:15" ht="14.25" customHeight="1">
      <c r="B15" s="360"/>
      <c r="C15" s="360"/>
      <c r="D15" s="360"/>
      <c r="E15" s="360"/>
      <c r="F15" s="360"/>
      <c r="G15" s="360"/>
      <c r="H15" s="360"/>
      <c r="I15" s="360"/>
      <c r="J15" s="360"/>
      <c r="K15" s="360"/>
      <c r="L15" s="360"/>
      <c r="M15" s="360"/>
      <c r="N15" s="360"/>
    </row>
    <row r="16" spans="1:15">
      <c r="B16" s="144"/>
      <c r="C16" s="144"/>
      <c r="D16" s="144"/>
      <c r="E16" s="144"/>
    </row>
    <row r="17" spans="2:14">
      <c r="B17" s="361" t="s">
        <v>189</v>
      </c>
      <c r="C17" s="361"/>
      <c r="D17" s="361"/>
      <c r="E17" s="361"/>
      <c r="F17" s="361"/>
      <c r="G17" s="361"/>
      <c r="H17" s="361"/>
      <c r="I17" s="361"/>
      <c r="J17" s="361"/>
      <c r="K17" s="361"/>
      <c r="L17" s="361"/>
      <c r="M17" s="361"/>
      <c r="N17" s="361"/>
    </row>
    <row r="18" spans="2:14">
      <c r="B18" s="168" t="s">
        <v>190</v>
      </c>
      <c r="C18" s="143"/>
      <c r="D18" s="143"/>
      <c r="E18" s="143"/>
      <c r="F18" s="143"/>
      <c r="G18" s="143"/>
      <c r="H18" s="143"/>
      <c r="I18" s="143"/>
      <c r="J18" s="143"/>
      <c r="K18" s="143"/>
      <c r="L18" s="143"/>
      <c r="M18" s="143"/>
      <c r="N18" s="143"/>
    </row>
    <row r="19" spans="2:14">
      <c r="B19" s="168" t="s">
        <v>191</v>
      </c>
      <c r="C19" s="143"/>
      <c r="D19" s="143"/>
      <c r="E19" s="143"/>
      <c r="F19" s="143"/>
      <c r="G19" s="143"/>
      <c r="H19" s="143"/>
      <c r="I19" s="143"/>
      <c r="J19" s="143"/>
      <c r="K19" s="143"/>
      <c r="L19" s="143"/>
      <c r="M19" s="143"/>
      <c r="N19" s="143"/>
    </row>
    <row r="20" spans="2:14">
      <c r="B20" s="169"/>
    </row>
    <row r="21" spans="2:14" ht="13.5" customHeight="1">
      <c r="C21" s="362" t="s">
        <v>185</v>
      </c>
      <c r="D21" s="363"/>
      <c r="E21" s="363"/>
      <c r="F21" s="363"/>
      <c r="G21" s="363"/>
      <c r="H21" s="363"/>
      <c r="I21" s="363"/>
      <c r="J21" s="363"/>
      <c r="K21" s="363"/>
    </row>
    <row r="22" spans="2:14" ht="15">
      <c r="B22" s="145"/>
      <c r="C22" s="364">
        <v>1</v>
      </c>
      <c r="D22" s="365"/>
      <c r="E22" s="366"/>
      <c r="F22" s="364">
        <v>2</v>
      </c>
      <c r="G22" s="365"/>
      <c r="H22" s="366"/>
      <c r="I22" s="364">
        <v>3</v>
      </c>
      <c r="J22" s="365"/>
      <c r="K22" s="365"/>
    </row>
    <row r="23" spans="2:14" ht="409.5" customHeight="1">
      <c r="B23" s="170" t="s">
        <v>192</v>
      </c>
      <c r="C23" s="357" t="s">
        <v>193</v>
      </c>
      <c r="D23" s="357"/>
      <c r="E23" s="357"/>
      <c r="F23" s="357" t="s">
        <v>194</v>
      </c>
      <c r="G23" s="357"/>
      <c r="H23" s="357"/>
      <c r="I23" s="358"/>
      <c r="J23" s="358"/>
      <c r="K23" s="358"/>
    </row>
    <row r="24" spans="2:14" ht="189" customHeight="1">
      <c r="B24" s="170" t="s">
        <v>195</v>
      </c>
      <c r="C24" s="367" t="s">
        <v>196</v>
      </c>
      <c r="D24" s="367"/>
      <c r="E24" s="367"/>
      <c r="F24" s="368" t="s">
        <v>197</v>
      </c>
      <c r="G24" s="368"/>
      <c r="H24" s="368"/>
      <c r="I24" s="367" t="s">
        <v>63</v>
      </c>
      <c r="J24" s="367"/>
      <c r="K24" s="367"/>
    </row>
    <row r="25" spans="2:14" ht="409.5" customHeight="1">
      <c r="B25" s="170" t="s">
        <v>198</v>
      </c>
      <c r="C25" s="367" t="s">
        <v>199</v>
      </c>
      <c r="D25" s="367"/>
      <c r="E25" s="367"/>
      <c r="F25" s="367" t="s">
        <v>200</v>
      </c>
      <c r="G25" s="367"/>
      <c r="H25" s="367"/>
      <c r="I25" s="367" t="s">
        <v>201</v>
      </c>
      <c r="J25" s="367"/>
      <c r="K25" s="367"/>
    </row>
    <row r="26" spans="2:14">
      <c r="B26" s="145"/>
      <c r="C26" s="145"/>
      <c r="D26" s="145"/>
      <c r="E26" s="145"/>
    </row>
    <row r="27" spans="2:14">
      <c r="B27" s="145"/>
      <c r="C27" s="145"/>
      <c r="D27" s="145"/>
      <c r="E27" s="145"/>
    </row>
    <row r="28" spans="2:14" ht="28.5">
      <c r="B28" s="145" t="s">
        <v>202</v>
      </c>
      <c r="C28" s="145"/>
      <c r="D28" s="145"/>
      <c r="E28" s="145"/>
    </row>
    <row r="29" spans="2:14">
      <c r="B29" s="145"/>
      <c r="C29" s="145"/>
      <c r="D29" s="145"/>
      <c r="E29" s="145"/>
    </row>
    <row r="30" spans="2:14">
      <c r="B30" s="145">
        <v>1</v>
      </c>
      <c r="C30" s="171" t="s">
        <v>203</v>
      </c>
      <c r="D30" s="145"/>
      <c r="E30" s="145"/>
    </row>
    <row r="31" spans="2:14">
      <c r="B31" s="145"/>
      <c r="C31" s="169" t="s">
        <v>204</v>
      </c>
      <c r="D31" s="145"/>
      <c r="E31" s="145"/>
    </row>
    <row r="32" spans="2:14">
      <c r="B32" s="145"/>
      <c r="C32" s="169" t="s">
        <v>205</v>
      </c>
      <c r="D32" s="145"/>
      <c r="E32" s="145"/>
    </row>
    <row r="33" spans="2:14">
      <c r="B33" s="145"/>
      <c r="C33" s="169" t="s">
        <v>206</v>
      </c>
      <c r="D33" s="145"/>
      <c r="E33" s="145"/>
    </row>
    <row r="34" spans="2:14">
      <c r="B34" s="145"/>
      <c r="C34" s="169" t="s">
        <v>207</v>
      </c>
      <c r="D34" s="145"/>
      <c r="E34" s="145"/>
    </row>
    <row r="35" spans="2:14">
      <c r="B35" s="145"/>
      <c r="C35" s="169" t="s">
        <v>208</v>
      </c>
      <c r="D35" s="145"/>
      <c r="E35" s="145"/>
    </row>
    <row r="36" spans="2:14">
      <c r="B36" s="145"/>
      <c r="C36" s="145"/>
      <c r="D36" s="145"/>
      <c r="E36" s="145"/>
    </row>
    <row r="37" spans="2:14" ht="14.25" customHeight="1">
      <c r="B37" s="145">
        <v>2</v>
      </c>
      <c r="C37" s="359" t="s">
        <v>209</v>
      </c>
      <c r="D37" s="359"/>
      <c r="E37" s="359"/>
      <c r="F37" s="359"/>
      <c r="G37" s="359"/>
      <c r="H37" s="359"/>
      <c r="I37" s="359"/>
      <c r="J37" s="359"/>
      <c r="K37" s="359"/>
      <c r="L37" s="359"/>
      <c r="M37" s="359"/>
      <c r="N37" s="359"/>
    </row>
    <row r="38" spans="2:14">
      <c r="B38" s="145"/>
      <c r="C38" s="359"/>
      <c r="D38" s="359"/>
      <c r="E38" s="359"/>
      <c r="F38" s="359"/>
      <c r="G38" s="359"/>
      <c r="H38" s="359"/>
      <c r="I38" s="359"/>
      <c r="J38" s="359"/>
      <c r="K38" s="359"/>
      <c r="L38" s="359"/>
      <c r="M38" s="359"/>
      <c r="N38" s="359"/>
    </row>
    <row r="39" spans="2:14">
      <c r="B39" s="145"/>
      <c r="C39" s="172"/>
      <c r="D39" s="172"/>
      <c r="E39" s="172"/>
    </row>
    <row r="40" spans="2:14">
      <c r="B40" s="145">
        <v>3</v>
      </c>
      <c r="C40" s="143" t="s">
        <v>210</v>
      </c>
      <c r="D40" s="145"/>
      <c r="E40" s="145"/>
    </row>
    <row r="41" spans="2:14" ht="15">
      <c r="B41"/>
      <c r="C41"/>
      <c r="D41"/>
      <c r="E41"/>
      <c r="F41"/>
      <c r="G41"/>
      <c r="H41"/>
      <c r="I41"/>
    </row>
    <row r="42" spans="2:14" ht="15">
      <c r="B42"/>
      <c r="C42"/>
      <c r="D42"/>
      <c r="E42"/>
      <c r="F42"/>
      <c r="G42"/>
      <c r="H42"/>
      <c r="I42"/>
    </row>
    <row r="43" spans="2:14" ht="15">
      <c r="B43"/>
      <c r="C43"/>
      <c r="D43"/>
      <c r="E43"/>
      <c r="F43"/>
      <c r="G43"/>
      <c r="H43"/>
      <c r="I43"/>
    </row>
    <row r="44" spans="2:14" ht="15">
      <c r="B44"/>
      <c r="C44"/>
      <c r="D44"/>
      <c r="E44"/>
      <c r="F44"/>
      <c r="G44"/>
      <c r="H44"/>
      <c r="I44"/>
    </row>
    <row r="45" spans="2:14" ht="15">
      <c r="B45"/>
      <c r="C45"/>
      <c r="D45"/>
      <c r="E45"/>
      <c r="F45"/>
      <c r="G45"/>
      <c r="H45"/>
      <c r="I45"/>
    </row>
    <row r="46" spans="2:14" ht="15">
      <c r="B46"/>
      <c r="C46"/>
      <c r="D46"/>
      <c r="E46"/>
      <c r="F46"/>
      <c r="G46"/>
      <c r="H46"/>
      <c r="I46"/>
    </row>
    <row r="47" spans="2:14" ht="15">
      <c r="B47"/>
      <c r="C47"/>
      <c r="D47"/>
      <c r="E47"/>
      <c r="F47"/>
      <c r="G47"/>
      <c r="H47"/>
      <c r="I47"/>
    </row>
    <row r="48" spans="2:14" ht="15">
      <c r="B48"/>
      <c r="C48"/>
      <c r="D48"/>
      <c r="E48"/>
      <c r="F48"/>
      <c r="G48"/>
      <c r="H48"/>
      <c r="I48"/>
    </row>
  </sheetData>
  <mergeCells count="21">
    <mergeCell ref="C37:N38"/>
    <mergeCell ref="C24:E24"/>
    <mergeCell ref="F24:H24"/>
    <mergeCell ref="I24:K24"/>
    <mergeCell ref="C25:E25"/>
    <mergeCell ref="F25:H25"/>
    <mergeCell ref="I25:K25"/>
    <mergeCell ref="C23:E23"/>
    <mergeCell ref="F23:H23"/>
    <mergeCell ref="I23:K23"/>
    <mergeCell ref="B2:O2"/>
    <mergeCell ref="B3:O3"/>
    <mergeCell ref="M4:O4"/>
    <mergeCell ref="B8:N10"/>
    <mergeCell ref="B12:N13"/>
    <mergeCell ref="B14:N15"/>
    <mergeCell ref="B17:N17"/>
    <mergeCell ref="C21:K21"/>
    <mergeCell ref="C22:E22"/>
    <mergeCell ref="F22:H22"/>
    <mergeCell ref="I22:K22"/>
  </mergeCells>
  <hyperlinks>
    <hyperlink ref="M4:O4" location="Index!A1" display="Retour à l'index" xr:uid="{13A420DA-2B74-4711-B5D7-D54861343CF4}"/>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DE138-0302-43D6-BB97-0B1A5D4391B3}">
  <sheetPr>
    <tabColor rgb="FFC00000"/>
  </sheetPr>
  <dimension ref="B2:I38"/>
  <sheetViews>
    <sheetView zoomScale="118" zoomScaleNormal="70" workbookViewId="0">
      <selection activeCell="D19" sqref="D19"/>
    </sheetView>
  </sheetViews>
  <sheetFormatPr baseColWidth="10" defaultColWidth="11.42578125" defaultRowHeight="15"/>
  <cols>
    <col min="3" max="3" width="45.85546875" customWidth="1"/>
    <col min="4" max="4" width="50" customWidth="1"/>
    <col min="5" max="5" width="47.140625" customWidth="1"/>
    <col min="6" max="6" width="40.28515625" customWidth="1"/>
  </cols>
  <sheetData>
    <row r="2" spans="2:5" ht="18.75">
      <c r="B2" s="370" t="s">
        <v>211</v>
      </c>
      <c r="C2" s="370"/>
      <c r="D2" s="370"/>
      <c r="E2" s="370"/>
    </row>
    <row r="3" spans="2:5">
      <c r="B3" s="3"/>
    </row>
    <row r="4" spans="2:5">
      <c r="B4" s="369" t="s">
        <v>212</v>
      </c>
      <c r="C4" s="369"/>
      <c r="D4" s="369"/>
      <c r="E4" s="369"/>
    </row>
    <row r="5" spans="2:5">
      <c r="B5" s="369"/>
      <c r="C5" s="369"/>
      <c r="D5" s="369"/>
      <c r="E5" s="369"/>
    </row>
    <row r="6" spans="2:5">
      <c r="B6" s="369"/>
      <c r="C6" s="369"/>
      <c r="D6" s="369"/>
      <c r="E6" s="369"/>
    </row>
    <row r="8" spans="2:5">
      <c r="B8" s="369" t="s">
        <v>213</v>
      </c>
      <c r="C8" s="369"/>
      <c r="D8" s="369"/>
      <c r="E8" s="369"/>
    </row>
    <row r="10" spans="2:5">
      <c r="B10" s="371" t="s">
        <v>214</v>
      </c>
      <c r="C10" s="371"/>
      <c r="D10" s="371"/>
      <c r="E10" s="371"/>
    </row>
    <row r="11" spans="2:5">
      <c r="B11" s="12"/>
      <c r="C11" s="12"/>
      <c r="D11" s="12"/>
      <c r="E11" s="12"/>
    </row>
    <row r="12" spans="2:5">
      <c r="B12" s="371" t="s">
        <v>215</v>
      </c>
      <c r="C12" s="371"/>
      <c r="D12" s="371"/>
      <c r="E12" s="371"/>
    </row>
    <row r="13" spans="2:5">
      <c r="B13" s="13" t="s">
        <v>216</v>
      </c>
    </row>
    <row r="14" spans="2:5">
      <c r="B14" s="13" t="s">
        <v>217</v>
      </c>
    </row>
    <row r="15" spans="2:5">
      <c r="B15" s="13"/>
    </row>
    <row r="16" spans="2:5">
      <c r="C16" s="372" t="s">
        <v>218</v>
      </c>
      <c r="D16" s="372"/>
      <c r="E16" s="372"/>
    </row>
    <row r="17" spans="2:9">
      <c r="B17" s="6"/>
      <c r="C17" s="2">
        <v>1</v>
      </c>
      <c r="D17" s="2">
        <v>2</v>
      </c>
      <c r="E17" s="2">
        <v>3</v>
      </c>
      <c r="F17" s="6"/>
      <c r="G17" s="6"/>
      <c r="H17" s="6"/>
    </row>
    <row r="18" spans="2:9" ht="187.5">
      <c r="B18" s="2" t="s">
        <v>219</v>
      </c>
      <c r="C18" s="40" t="s">
        <v>220</v>
      </c>
      <c r="D18" s="40" t="s">
        <v>221</v>
      </c>
      <c r="E18" s="10"/>
      <c r="F18" s="6"/>
      <c r="G18" s="6"/>
      <c r="H18" s="6"/>
    </row>
    <row r="19" spans="2:9" ht="165" customHeight="1">
      <c r="B19" s="2" t="s">
        <v>195</v>
      </c>
      <c r="C19" s="1" t="s">
        <v>196</v>
      </c>
      <c r="D19" s="10" t="s">
        <v>222</v>
      </c>
      <c r="E19" s="10" t="s">
        <v>223</v>
      </c>
      <c r="F19" s="10"/>
      <c r="G19" s="6"/>
      <c r="H19" s="6"/>
      <c r="I19" s="6"/>
    </row>
    <row r="20" spans="2:9" ht="120">
      <c r="B20" s="2" t="s">
        <v>198</v>
      </c>
      <c r="C20" s="10" t="s">
        <v>224</v>
      </c>
      <c r="D20" s="10" t="s">
        <v>200</v>
      </c>
      <c r="E20" s="10" t="s">
        <v>201</v>
      </c>
      <c r="F20" s="6"/>
      <c r="G20" s="6"/>
      <c r="H20" s="6"/>
    </row>
    <row r="21" spans="2:9">
      <c r="B21" s="6"/>
      <c r="C21" s="6"/>
      <c r="D21" s="6"/>
      <c r="E21" s="6"/>
      <c r="F21" s="6"/>
      <c r="G21" s="6"/>
      <c r="H21" s="6"/>
    </row>
    <row r="22" spans="2:9">
      <c r="B22" s="6"/>
      <c r="C22" s="6"/>
      <c r="D22" s="6"/>
      <c r="E22" s="6"/>
      <c r="F22" s="6"/>
      <c r="G22" s="6"/>
      <c r="H22" s="6"/>
    </row>
    <row r="23" spans="2:9">
      <c r="B23" s="6" t="s">
        <v>225</v>
      </c>
      <c r="C23" s="6"/>
      <c r="D23" s="6"/>
      <c r="E23" s="6"/>
      <c r="F23" s="6"/>
      <c r="G23" s="6"/>
      <c r="H23" s="6"/>
    </row>
    <row r="24" spans="2:9">
      <c r="B24" s="6"/>
      <c r="C24" s="6"/>
      <c r="D24" s="6"/>
      <c r="E24" s="6"/>
      <c r="F24" s="6"/>
      <c r="G24" s="6"/>
      <c r="H24" s="6"/>
    </row>
    <row r="25" spans="2:9">
      <c r="B25" s="6">
        <v>1</v>
      </c>
      <c r="C25" s="14" t="s">
        <v>226</v>
      </c>
      <c r="D25" s="6"/>
      <c r="E25" s="6"/>
      <c r="F25" s="6"/>
      <c r="G25" s="6"/>
      <c r="H25" s="6"/>
    </row>
    <row r="26" spans="2:9">
      <c r="B26" s="6"/>
      <c r="C26" s="13" t="s">
        <v>227</v>
      </c>
      <c r="D26" s="6"/>
      <c r="E26" s="6"/>
      <c r="F26" s="6"/>
      <c r="G26" s="6"/>
      <c r="H26" s="6"/>
    </row>
    <row r="27" spans="2:9">
      <c r="B27" s="6"/>
      <c r="C27" s="13" t="s">
        <v>228</v>
      </c>
      <c r="D27" s="6"/>
      <c r="E27" s="6"/>
      <c r="F27" s="6"/>
      <c r="G27" s="6"/>
      <c r="H27" s="6"/>
    </row>
    <row r="28" spans="2:9">
      <c r="B28" s="6"/>
      <c r="C28" s="13" t="s">
        <v>229</v>
      </c>
      <c r="D28" s="6"/>
      <c r="E28" s="6"/>
      <c r="F28" s="6"/>
      <c r="G28" s="6"/>
      <c r="H28" s="6"/>
    </row>
    <row r="29" spans="2:9">
      <c r="B29" s="6"/>
      <c r="C29" s="13" t="s">
        <v>230</v>
      </c>
      <c r="D29" s="6"/>
      <c r="E29" s="6"/>
      <c r="F29" s="6"/>
      <c r="G29" s="6"/>
      <c r="H29" s="6"/>
    </row>
    <row r="30" spans="2:9">
      <c r="B30" s="6"/>
      <c r="C30" s="13" t="s">
        <v>231</v>
      </c>
      <c r="D30" s="6"/>
      <c r="E30" s="6"/>
      <c r="F30" s="6"/>
      <c r="G30" s="6"/>
      <c r="H30" s="6"/>
    </row>
    <row r="31" spans="2:9">
      <c r="B31" s="6"/>
      <c r="C31" s="6"/>
      <c r="D31" s="6"/>
      <c r="E31" s="6"/>
      <c r="F31" s="6"/>
      <c r="G31" s="6"/>
      <c r="H31" s="6"/>
    </row>
    <row r="32" spans="2:9">
      <c r="B32" s="6">
        <v>2</v>
      </c>
      <c r="C32" s="369" t="s">
        <v>232</v>
      </c>
      <c r="D32" s="369"/>
      <c r="E32" s="369"/>
      <c r="F32" s="369"/>
      <c r="G32" s="369"/>
      <c r="H32" s="6"/>
    </row>
    <row r="33" spans="2:8">
      <c r="B33" s="6"/>
      <c r="C33" s="369"/>
      <c r="D33" s="369"/>
      <c r="E33" s="369"/>
      <c r="F33" s="369"/>
      <c r="G33" s="369"/>
      <c r="H33" s="6"/>
    </row>
    <row r="34" spans="2:8">
      <c r="B34" s="6"/>
      <c r="C34" s="11"/>
      <c r="D34" s="11"/>
      <c r="E34" s="11"/>
      <c r="F34" s="11"/>
      <c r="G34" s="11"/>
      <c r="H34" s="6"/>
    </row>
    <row r="35" spans="2:8">
      <c r="B35" s="6">
        <v>3</v>
      </c>
      <c r="C35" s="15" t="s">
        <v>233</v>
      </c>
      <c r="D35" s="6"/>
      <c r="E35" s="6"/>
      <c r="F35" s="6"/>
      <c r="G35" s="6"/>
      <c r="H35" s="6"/>
    </row>
    <row r="36" spans="2:8">
      <c r="B36" s="6"/>
      <c r="C36" s="6"/>
      <c r="D36" s="6"/>
      <c r="E36" s="6"/>
      <c r="F36" s="6"/>
      <c r="G36" s="6"/>
      <c r="H36" s="6"/>
    </row>
    <row r="37" spans="2:8">
      <c r="B37" s="6"/>
      <c r="C37" s="6"/>
      <c r="D37" s="6"/>
      <c r="E37" s="6"/>
      <c r="F37" s="6"/>
      <c r="G37" s="6"/>
      <c r="H37" s="6"/>
    </row>
    <row r="38" spans="2:8">
      <c r="B38" s="6"/>
      <c r="C38" s="6"/>
      <c r="D38" s="6"/>
      <c r="E38" s="6"/>
      <c r="F38" s="6"/>
      <c r="G38" s="6"/>
      <c r="H38" s="6"/>
    </row>
  </sheetData>
  <mergeCells count="7">
    <mergeCell ref="C32:G33"/>
    <mergeCell ref="B2:E2"/>
    <mergeCell ref="B4:E6"/>
    <mergeCell ref="B8:E8"/>
    <mergeCell ref="B10:E10"/>
    <mergeCell ref="B12:E12"/>
    <mergeCell ref="C16:E16"/>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556DE6B59EBBF458ED59BBE8109BA1E" ma:contentTypeVersion="15" ma:contentTypeDescription="Create a new document." ma:contentTypeScope="" ma:versionID="e31646e398cc873a9e6badca1ee6bb60">
  <xsd:schema xmlns:xsd="http://www.w3.org/2001/XMLSchema" xmlns:xs="http://www.w3.org/2001/XMLSchema" xmlns:p="http://schemas.microsoft.com/office/2006/metadata/properties" xmlns:ns2="43c9f9fa-f5d9-486d-89a9-d0a7ae84758c" xmlns:ns3="98d0c27a-2153-47d1-becb-1359d5094b5f" targetNamespace="http://schemas.microsoft.com/office/2006/metadata/properties" ma:root="true" ma:fieldsID="ba3ec2028484bdb3a0eae7c9577c96e8" ns2:_="" ns3:_="">
    <xsd:import namespace="43c9f9fa-f5d9-486d-89a9-d0a7ae84758c"/>
    <xsd:import namespace="98d0c27a-2153-47d1-becb-1359d5094b5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c9f9fa-f5d9-486d-89a9-d0a7ae8475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c099c3f-0fe7-4644-ad5c-505393806621"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8d0c27a-2153-47d1-becb-1359d5094b5f"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ada75d89-f83b-47d0-9cde-36b91ab9ad3a}" ma:internalName="TaxCatchAll" ma:showField="CatchAllData" ma:web="98d0c27a-2153-47d1-becb-1359d5094b5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3c9f9fa-f5d9-486d-89a9-d0a7ae84758c">
      <Terms xmlns="http://schemas.microsoft.com/office/infopath/2007/PartnerControls"/>
    </lcf76f155ced4ddcb4097134ff3c332f>
    <TaxCatchAll xmlns="98d0c27a-2153-47d1-becb-1359d5094b5f" xsi:nil="true"/>
  </documentManagement>
</p:properties>
</file>

<file path=customXml/itemProps1.xml><?xml version="1.0" encoding="utf-8"?>
<ds:datastoreItem xmlns:ds="http://schemas.openxmlformats.org/officeDocument/2006/customXml" ds:itemID="{3137C9DF-1CAA-4414-9EEE-BACFD050E177}">
  <ds:schemaRefs>
    <ds:schemaRef ds:uri="http://schemas.microsoft.com/sharepoint/v3/contenttype/forms"/>
  </ds:schemaRefs>
</ds:datastoreItem>
</file>

<file path=customXml/itemProps2.xml><?xml version="1.0" encoding="utf-8"?>
<ds:datastoreItem xmlns:ds="http://schemas.openxmlformats.org/officeDocument/2006/customXml" ds:itemID="{663C0BC9-1A3C-4C8B-9F24-B36FCEB6E7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c9f9fa-f5d9-486d-89a9-d0a7ae84758c"/>
    <ds:schemaRef ds:uri="98d0c27a-2153-47d1-becb-1359d5094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F4AAC0-BAFA-4E75-9E2C-60E96A5D46C1}">
  <ds:schemaRefs>
    <ds:schemaRef ds:uri="http://schemas.microsoft.com/office/2006/documentManagement/types"/>
    <ds:schemaRef ds:uri="http://schemas.microsoft.com/office/infopath/2007/PartnerControls"/>
    <ds:schemaRef ds:uri="http://purl.org/dc/terms/"/>
    <ds:schemaRef ds:uri="http://purl.org/dc/elements/1.1/"/>
    <ds:schemaRef ds:uri="http://schemas.microsoft.com/office/2006/metadata/properties"/>
    <ds:schemaRef ds:uri="http://purl.org/dc/dcmitype/"/>
    <ds:schemaRef ds:uri="http://schemas.openxmlformats.org/package/2006/metadata/core-properties"/>
    <ds:schemaRef ds:uri="98d0c27a-2153-47d1-becb-1359d5094b5f"/>
    <ds:schemaRef ds:uri="43c9f9fa-f5d9-486d-89a9-d0a7ae84758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Feuilles de calcul</vt:lpstr>
      </vt:variant>
      <vt:variant>
        <vt:i4>37</vt:i4>
      </vt:variant>
      <vt:variant>
        <vt:lpstr>Plages nommées</vt:lpstr>
      </vt:variant>
      <vt:variant>
        <vt:i4>60</vt:i4>
      </vt:variant>
    </vt:vector>
  </HeadingPairs>
  <TitlesOfParts>
    <vt:vector size="97" baseType="lpstr">
      <vt:lpstr>For OTP</vt:lpstr>
      <vt:lpstr>Index</vt:lpstr>
      <vt:lpstr>Renseignements généraux</vt:lpstr>
      <vt:lpstr>Calendrier des compétitions</vt:lpstr>
      <vt:lpstr>Cheminement des compétitions</vt:lpstr>
      <vt:lpstr>Classements nationaux 2022-23</vt:lpstr>
      <vt:lpstr>Points de classement</vt:lpstr>
      <vt:lpstr>Sélection NT+NG 2023-24</vt:lpstr>
      <vt:lpstr>23-24 NT + NG selection</vt:lpstr>
      <vt:lpstr>Formats des compétitions</vt:lpstr>
      <vt:lpstr>Dates Limites</vt:lpstr>
      <vt:lpstr>Brevets</vt:lpstr>
      <vt:lpstr>Demandes d'exemptions</vt:lpstr>
      <vt:lpstr>Règlements de course</vt:lpstr>
      <vt:lpstr>Championnats canadiens</vt:lpstr>
      <vt:lpstr>Coupe Canada 1</vt:lpstr>
      <vt:lpstr>Coupe Canada finale</vt:lpstr>
      <vt:lpstr>Championnats canadiens juniors</vt:lpstr>
      <vt:lpstr>Coupe Canada finale juniors</vt:lpstr>
      <vt:lpstr>Invitation canadienne</vt:lpstr>
      <vt:lpstr>Omnium canadien junior 14-15</vt:lpstr>
      <vt:lpstr>Omnium canadien junior 16-18</vt:lpstr>
      <vt:lpstr>Championnats jeunesse est</vt:lpstr>
      <vt:lpstr>Championnats jeunesse ouest</vt:lpstr>
      <vt:lpstr>Coupes et Championnats du monde</vt:lpstr>
      <vt:lpstr>FISU Universiade</vt:lpstr>
      <vt:lpstr>Quatre Continents</vt:lpstr>
      <vt:lpstr>Championnats du monde juniors</vt:lpstr>
      <vt:lpstr>Competition Schedule Template</vt:lpstr>
      <vt:lpstr>Carding</vt:lpstr>
      <vt:lpstr>NG Criteria</vt:lpstr>
      <vt:lpstr>Competition Pathway (2)</vt:lpstr>
      <vt:lpstr>National Ranking 2022-23</vt:lpstr>
      <vt:lpstr>Sr Invitational</vt:lpstr>
      <vt:lpstr>Progression Champ.Can</vt:lpstr>
      <vt:lpstr>International Events</vt:lpstr>
      <vt:lpstr>Template Events Backup</vt:lpstr>
      <vt:lpstr>Brevets!_Toc531876479</vt:lpstr>
      <vt:lpstr>'Demandes d''exemptions'!_Toc531876479</vt:lpstr>
      <vt:lpstr>Brevets!_Toc531876552</vt:lpstr>
      <vt:lpstr>'Demandes d''exemptions'!_Toc531876552</vt:lpstr>
      <vt:lpstr>Brevets!_Toc531876555</vt:lpstr>
      <vt:lpstr>'Demandes d''exemptions'!_Toc531876555</vt:lpstr>
      <vt:lpstr>Brevets!_Toc531876563</vt:lpstr>
      <vt:lpstr>'Demandes d''exemptions'!_Toc531876563</vt:lpstr>
      <vt:lpstr>'Demandes d''exemptions'!_Toc59453631</vt:lpstr>
      <vt:lpstr>'Sélection NT+NG 2023-24'!_Toc62226798</vt:lpstr>
      <vt:lpstr>Brevets!_Toc65608258</vt:lpstr>
      <vt:lpstr>'Demandes d''exemptions'!_Toc65608258</vt:lpstr>
      <vt:lpstr>Brevets!_Toc65608260</vt:lpstr>
      <vt:lpstr>'Demandes d''exemptions'!_Toc65608260</vt:lpstr>
      <vt:lpstr>Brevets!_Toc65608261</vt:lpstr>
      <vt:lpstr>'Demandes d''exemptions'!_Toc65608261</vt:lpstr>
      <vt:lpstr>Brevets!_Toc65608263</vt:lpstr>
      <vt:lpstr>Brevets!_Toc65608266</vt:lpstr>
      <vt:lpstr>'Demandes d''exemptions'!_Toc65608266</vt:lpstr>
      <vt:lpstr>Brevets!_Toc65608267</vt:lpstr>
      <vt:lpstr>'Demandes d''exemptions'!_Toc65608267</vt:lpstr>
      <vt:lpstr>Brevets!_Toc65608268</vt:lpstr>
      <vt:lpstr>'Demandes d''exemptions'!_Toc65608268</vt:lpstr>
      <vt:lpstr>'Renseignements généraux'!_Toc65608491</vt:lpstr>
      <vt:lpstr>'Demandes d''exemptions'!_Toc65608506</vt:lpstr>
      <vt:lpstr>'Demandes d''exemptions'!_Toc65608507</vt:lpstr>
      <vt:lpstr>'Demandes d''exemptions'!_Toc65608511</vt:lpstr>
      <vt:lpstr>'Demandes d''exemptions'!_Toc65608512</vt:lpstr>
      <vt:lpstr>'Demandes d''exemptions'!_Toc65608514</vt:lpstr>
      <vt:lpstr>'Demandes d''exemptions'!_Toc65608516</vt:lpstr>
      <vt:lpstr>'Demandes d''exemptions'!_Toc65608517</vt:lpstr>
      <vt:lpstr>'Demandes d''exemptions'!_Toc65608518</vt:lpstr>
      <vt:lpstr>'Demandes d''exemptions'!_Toc65608519</vt:lpstr>
      <vt:lpstr>'Demandes d''exemptions'!_Toc65608520</vt:lpstr>
      <vt:lpstr>'Demandes d''exemptions'!_Toc65608521</vt:lpstr>
      <vt:lpstr>'Demandes d''exemptions'!_Toc65608522</vt:lpstr>
      <vt:lpstr>'Demandes d''exemptions'!_Toc65608524</vt:lpstr>
      <vt:lpstr>'Demandes d''exemptions'!_Toc65608525</vt:lpstr>
      <vt:lpstr>'Demandes d''exemptions'!_Toc65608526</vt:lpstr>
      <vt:lpstr>'Demandes d''exemptions'!_Toc65608529</vt:lpstr>
      <vt:lpstr>'Renseignements généraux'!_Toc77589025</vt:lpstr>
      <vt:lpstr>Brevets!_Toc97714945</vt:lpstr>
      <vt:lpstr>Brevets!_Toc97714946</vt:lpstr>
      <vt:lpstr>Brevets!_Toc97714947</vt:lpstr>
      <vt:lpstr>Brevets!_Toc97714948</vt:lpstr>
      <vt:lpstr>Brevets!_Toc97714950</vt:lpstr>
      <vt:lpstr>Brevets!_Toc97714951</vt:lpstr>
      <vt:lpstr>Brevets!_Toc97714953</vt:lpstr>
      <vt:lpstr>Brevets!_Toc97714955</vt:lpstr>
      <vt:lpstr>Brevets!_Toc97714956</vt:lpstr>
      <vt:lpstr>Brevets!_Toc97714957</vt:lpstr>
      <vt:lpstr>Brevets!_Toc97714958</vt:lpstr>
      <vt:lpstr>Brevets!_Toc97714959</vt:lpstr>
      <vt:lpstr>Brevets!_Toc97714960</vt:lpstr>
      <vt:lpstr>Brevets!_Toc97714961</vt:lpstr>
      <vt:lpstr>Brevets!_Toc97714962</vt:lpstr>
      <vt:lpstr>Brevets!_Toc97714963</vt:lpstr>
      <vt:lpstr>Brevets!_Toc97714964</vt:lpstr>
      <vt:lpstr>Brevets!_Toc97714965</vt:lpstr>
      <vt:lpstr>Brevets!_Toc97714967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Schryburt</dc:creator>
  <cp:keywords/>
  <dc:description/>
  <cp:lastModifiedBy>Marc Schryburt</cp:lastModifiedBy>
  <cp:revision/>
  <dcterms:created xsi:type="dcterms:W3CDTF">2022-02-24T19:25:07Z</dcterms:created>
  <dcterms:modified xsi:type="dcterms:W3CDTF">2022-10-14T18:31:54Z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0x010100D556DE6B59EBBF458ED59BBE8109BA1E</vt:lpwstr>
  </property>
  <property fmtid="{D5CDD505-2E9C-101B-9397-08002B2CF9AE}" pid="3" name="MediaServiceImageTags">
    <vt:lpwstr/>
  </property>
</Properties>
</file>